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omments17.xml" ContentType="application/vnd.openxmlformats-officedocument.spreadsheetml.comments+xml"/>
  <Override PartName="/xl/drawings/drawing31.xml" ContentType="application/vnd.openxmlformats-officedocument.drawing+xml"/>
  <Override PartName="/xl/comments18.xml" ContentType="application/vnd.openxmlformats-officedocument.spreadsheetml.comments+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comments20.xml" ContentType="application/vnd.openxmlformats-officedocument.spreadsheetml.comments+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omments22.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comments23.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comments24.xml" ContentType="application/vnd.openxmlformats-officedocument.spreadsheetml.comments+xml"/>
  <Override PartName="/xl/drawings/drawing41.xml" ContentType="application/vnd.openxmlformats-officedocument.drawing+xml"/>
  <Override PartName="/xl/comments25.xml" ContentType="application/vnd.openxmlformats-officedocument.spreadsheetml.comments+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erver\水土里\管理ｼｽﾃﾑ研究部\令和７年度 土地改良区運営実態等調査\11調査票\農水省調整（0821-）\"/>
    </mc:Choice>
  </mc:AlternateContent>
  <xr:revisionPtr revIDLastSave="0" documentId="13_ncr:1_{7A081FF2-E2B1-4410-B7BE-6390089A20C8}" xr6:coauthVersionLast="47" xr6:coauthVersionMax="47" xr10:uidLastSave="{00000000-0000-0000-0000-000000000000}"/>
  <workbookProtection lockStructure="1"/>
  <bookViews>
    <workbookView xWindow="2715" yWindow="300" windowWidth="23205" windowHeight="14565" tabRatio="793" xr2:uid="{7C7913F8-AE46-40EF-9763-F90482E2E51F}"/>
  </bookViews>
  <sheets>
    <sheet name="表紙" sheetId="2" r:id="rId1"/>
    <sheet name="記載方法等" sheetId="3" r:id="rId2"/>
    <sheet name="1" sheetId="4" r:id="rId3"/>
    <sheet name="2" sheetId="5" r:id="rId4"/>
    <sheet name="3" sheetId="6" r:id="rId5"/>
    <sheet name="4" sheetId="7" r:id="rId6"/>
    <sheet name="5" sheetId="8" r:id="rId7"/>
    <sheet name="6" sheetId="67" r:id="rId8"/>
    <sheet name="7" sheetId="9" r:id="rId9"/>
    <sheet name="8" sheetId="10" r:id="rId10"/>
    <sheet name="9" sheetId="11" r:id="rId11"/>
    <sheet name="10" sheetId="12" r:id="rId12"/>
    <sheet name="11" sheetId="64" r:id="rId13"/>
    <sheet name="12" sheetId="48" r:id="rId14"/>
    <sheet name="13" sheetId="65" r:id="rId15"/>
    <sheet name="14" sheetId="46" r:id="rId16"/>
    <sheet name="15" sheetId="18" r:id="rId17"/>
    <sheet name="16" sheetId="19" r:id="rId18"/>
    <sheet name="17" sheetId="20" r:id="rId19"/>
    <sheet name="18" sheetId="51" r:id="rId20"/>
    <sheet name="19" sheetId="53" r:id="rId21"/>
    <sheet name="20" sheetId="24" r:id="rId22"/>
    <sheet name="21" sheetId="25" r:id="rId23"/>
    <sheet name="22" sheetId="27" r:id="rId24"/>
    <sheet name="23" sheetId="28" r:id="rId25"/>
    <sheet name="24" sheetId="26" r:id="rId26"/>
    <sheet name="25" sheetId="78" r:id="rId27"/>
    <sheet name="26" sheetId="30" r:id="rId28"/>
    <sheet name="27" sheetId="31" r:id="rId29"/>
    <sheet name="28" sheetId="32" r:id="rId30"/>
    <sheet name="29" sheetId="79" r:id="rId31"/>
    <sheet name="30" sheetId="35" r:id="rId32"/>
    <sheet name="31" sheetId="71" r:id="rId33"/>
    <sheet name="32" sheetId="74" r:id="rId34"/>
    <sheet name="33" sheetId="80" r:id="rId35"/>
    <sheet name="34" sheetId="36" r:id="rId36"/>
    <sheet name="35" sheetId="37" r:id="rId37"/>
    <sheet name="36" sheetId="38" r:id="rId38"/>
    <sheet name="37" sheetId="40" r:id="rId39"/>
    <sheet name="38" sheetId="41" r:id="rId40"/>
    <sheet name="39" sheetId="42" r:id="rId41"/>
    <sheet name="40" sheetId="44" r:id="rId42"/>
    <sheet name="41" sheetId="45" r:id="rId43"/>
    <sheet name="42" sheetId="68" r:id="rId44"/>
    <sheet name="43" sheetId="75" r:id="rId45"/>
    <sheet name="44" sheetId="76" r:id="rId46"/>
    <sheet name="データ " sheetId="61" r:id="rId47"/>
    <sheet name="都道府県" sheetId="62" state="hidden" r:id="rId48"/>
  </sheets>
  <externalReferences>
    <externalReference r:id="rId49"/>
  </externalReferences>
  <definedNames>
    <definedName name="★R3deta" localSheetId="43">[1]★R3データ!$A$4:$BHM$4</definedName>
    <definedName name="★R3deta" localSheetId="44">[1]★R3データ!$A$4:$BHM$4</definedName>
    <definedName name="★R3deta" localSheetId="45">[1]★R3データ!$A$4:$BHM$4</definedName>
    <definedName name="★R3deta" localSheetId="46">'データ '!$A$4:$BNU$3507</definedName>
    <definedName name="★R3deta">#REF!</definedName>
    <definedName name="_xlnm.Print_Area" localSheetId="2">'1'!$A$1:$AG$20</definedName>
    <definedName name="_xlnm.Print_Area" localSheetId="11">'10'!$A$1:$AG$21</definedName>
    <definedName name="_xlnm.Print_Area" localSheetId="12">'11'!$A$1:$AG$54</definedName>
    <definedName name="_xlnm.Print_Area" localSheetId="13">'12'!$A$1:$AG$61</definedName>
    <definedName name="_xlnm.Print_Area" localSheetId="14">'13'!$A$1:$AG$61</definedName>
    <definedName name="_xlnm.Print_Area" localSheetId="15">'14'!$A$1:$AG$55</definedName>
    <definedName name="_xlnm.Print_Area" localSheetId="16">'15'!$A$1:$AG$32</definedName>
    <definedName name="_xlnm.Print_Area" localSheetId="17">'16'!$A$1:$AG$43</definedName>
    <definedName name="_xlnm.Print_Area" localSheetId="18">'17'!$A$1:$AG$43</definedName>
    <definedName name="_xlnm.Print_Area" localSheetId="19">'18'!$A$1:$AG$59</definedName>
    <definedName name="_xlnm.Print_Area" localSheetId="20">'19'!$A$1:$AG$57</definedName>
    <definedName name="_xlnm.Print_Area" localSheetId="3">'2'!$A$1:$AG$48</definedName>
    <definedName name="_xlnm.Print_Area" localSheetId="21">'20'!$A$1:$AG$50</definedName>
    <definedName name="_xlnm.Print_Area" localSheetId="22">'21'!$A$1:$AG$54</definedName>
    <definedName name="_xlnm.Print_Area" localSheetId="23">'22'!$A$1:$AG$68</definedName>
    <definedName name="_xlnm.Print_Area" localSheetId="24">'23'!$A$1:$AH$62</definedName>
    <definedName name="_xlnm.Print_Area" localSheetId="25">'24'!$A$1:$AG$54</definedName>
    <definedName name="_xlnm.Print_Area" localSheetId="26">'25'!$A$1:$AG$50</definedName>
    <definedName name="_xlnm.Print_Area" localSheetId="27">'26'!$A$1:$AG$68</definedName>
    <definedName name="_xlnm.Print_Area" localSheetId="28">'27'!$A$1:$AG$53</definedName>
    <definedName name="_xlnm.Print_Area" localSheetId="29">'28'!$A$1:$AG$58</definedName>
    <definedName name="_xlnm.Print_Area" localSheetId="30">'29'!$A$1:$AG$41</definedName>
    <definedName name="_xlnm.Print_Area" localSheetId="4">'3'!$A$1:$AG$46</definedName>
    <definedName name="_xlnm.Print_Area" localSheetId="31">'30'!$A$1:$AG$60</definedName>
    <definedName name="_xlnm.Print_Area" localSheetId="32">'31'!$A$1:$AG$59</definedName>
    <definedName name="_xlnm.Print_Area" localSheetId="33">'32'!$A$1:$AG$59</definedName>
    <definedName name="_xlnm.Print_Area" localSheetId="34">'33'!$A$1:$AG$49</definedName>
    <definedName name="_xlnm.Print_Area" localSheetId="35">'34'!$A$1:$AG$43</definedName>
    <definedName name="_xlnm.Print_Area" localSheetId="36">'35'!$A$1:$AG$58</definedName>
    <definedName name="_xlnm.Print_Area" localSheetId="37">'36'!$A$1:$AG$36</definedName>
    <definedName name="_xlnm.Print_Area" localSheetId="38">'37'!$A$1:$AG$55</definedName>
    <definedName name="_xlnm.Print_Area" localSheetId="39">'38'!$A$1:$AG$54</definedName>
    <definedName name="_xlnm.Print_Area" localSheetId="40">'39'!$A$1:$AG$35</definedName>
    <definedName name="_xlnm.Print_Area" localSheetId="5">'4'!$A$1:$AG$58</definedName>
    <definedName name="_xlnm.Print_Area" localSheetId="41">'40'!$A$1:$AG$56</definedName>
    <definedName name="_xlnm.Print_Area" localSheetId="42">'41'!$A$1:$AG$50</definedName>
    <definedName name="_xlnm.Print_Area" localSheetId="43">'42'!$A$1:$AG$48</definedName>
    <definedName name="_xlnm.Print_Area" localSheetId="44">'43'!$A$1:$AG$61</definedName>
    <definedName name="_xlnm.Print_Area" localSheetId="45">'44'!$A$1:$AG$23</definedName>
    <definedName name="_xlnm.Print_Area" localSheetId="6">'5'!$A$1:$AG$63</definedName>
    <definedName name="_xlnm.Print_Area" localSheetId="7">'6'!$A$1:$AG$48</definedName>
    <definedName name="_xlnm.Print_Area" localSheetId="8">'7'!$A$1:$AG$56</definedName>
    <definedName name="_xlnm.Print_Area" localSheetId="9">'8'!$A$1:$AG$57</definedName>
    <definedName name="_xlnm.Print_Area" localSheetId="10">'9'!$A$1:$AG$65</definedName>
    <definedName name="_xlnm.Print_Area" localSheetId="1">記載方法等!$A$1:$AG$42</definedName>
    <definedName name="_xlnm.Print_Area" localSheetId="0">表紙!$A$1:$J$44</definedName>
    <definedName name="Z_198B82E3_D6D7_4676_81A6_0BC7F5AF3ADC_.wvu.PrintArea" localSheetId="2" hidden="1">'1'!$A$1:$AG$20</definedName>
    <definedName name="Z_198B82E3_D6D7_4676_81A6_0BC7F5AF3ADC_.wvu.PrintArea" localSheetId="11" hidden="1">'10'!$A$22:$AG$48</definedName>
    <definedName name="Z_198B82E3_D6D7_4676_81A6_0BC7F5AF3ADC_.wvu.PrintArea" localSheetId="12" hidden="1">'11'!$A$1:$AQ$53</definedName>
    <definedName name="Z_198B82E3_D6D7_4676_81A6_0BC7F5AF3ADC_.wvu.PrintArea" localSheetId="13" hidden="1">'12'!$A$1:$AP$41</definedName>
    <definedName name="Z_198B82E3_D6D7_4676_81A6_0BC7F5AF3ADC_.wvu.PrintArea" localSheetId="14" hidden="1">'13'!$A$1:$AJ$36</definedName>
    <definedName name="Z_198B82E3_D6D7_4676_81A6_0BC7F5AF3ADC_.wvu.PrintArea" localSheetId="15" hidden="1">'14'!$A$1:$AK$23</definedName>
    <definedName name="Z_198B82E3_D6D7_4676_81A6_0BC7F5AF3ADC_.wvu.PrintArea" localSheetId="16" hidden="1">'15'!$A$1:$AH$12</definedName>
    <definedName name="Z_198B82E3_D6D7_4676_81A6_0BC7F5AF3ADC_.wvu.PrintArea" localSheetId="17" hidden="1">'16'!$A$1:$AG$32</definedName>
    <definedName name="Z_198B82E3_D6D7_4676_81A6_0BC7F5AF3ADC_.wvu.PrintArea" localSheetId="18" hidden="1">'17'!$A$2:$AG$33</definedName>
    <definedName name="Z_198B82E3_D6D7_4676_81A6_0BC7F5AF3ADC_.wvu.PrintArea" localSheetId="19" hidden="1">'18'!$A$1:$AG$114</definedName>
    <definedName name="Z_198B82E3_D6D7_4676_81A6_0BC7F5AF3ADC_.wvu.PrintArea" localSheetId="20" hidden="1">'19'!$A$16:$AG$64</definedName>
    <definedName name="Z_198B82E3_D6D7_4676_81A6_0BC7F5AF3ADC_.wvu.PrintArea" localSheetId="3" hidden="1">'2'!$A$1:$AG$48</definedName>
    <definedName name="Z_198B82E3_D6D7_4676_81A6_0BC7F5AF3ADC_.wvu.PrintArea" localSheetId="21" hidden="1">'20'!$A$1:$AS$49</definedName>
    <definedName name="Z_198B82E3_D6D7_4676_81A6_0BC7F5AF3ADC_.wvu.PrintArea" localSheetId="22" hidden="1">'21'!$A$1:$AG$54</definedName>
    <definedName name="Z_198B82E3_D6D7_4676_81A6_0BC7F5AF3ADC_.wvu.PrintArea" localSheetId="23" hidden="1">'22'!$A$1:$AG$17</definedName>
    <definedName name="Z_198B82E3_D6D7_4676_81A6_0BC7F5AF3ADC_.wvu.PrintArea" localSheetId="24" hidden="1">'23'!#REF!</definedName>
    <definedName name="Z_198B82E3_D6D7_4676_81A6_0BC7F5AF3ADC_.wvu.PrintArea" localSheetId="25" hidden="1">'24'!$A$55:$AR$78</definedName>
    <definedName name="Z_198B82E3_D6D7_4676_81A6_0BC7F5AF3ADC_.wvu.PrintArea" localSheetId="26" hidden="1">'25'!#REF!</definedName>
    <definedName name="Z_198B82E3_D6D7_4676_81A6_0BC7F5AF3ADC_.wvu.PrintArea" localSheetId="27" hidden="1">'26'!$A$1:$AG$68</definedName>
    <definedName name="Z_198B82E3_D6D7_4676_81A6_0BC7F5AF3ADC_.wvu.PrintArea" localSheetId="28" hidden="1">'27'!$A$33:$AG$86</definedName>
    <definedName name="Z_198B82E3_D6D7_4676_81A6_0BC7F5AF3ADC_.wvu.PrintArea" localSheetId="29" hidden="1">'28'!$A$59:$AG$98</definedName>
    <definedName name="Z_198B82E3_D6D7_4676_81A6_0BC7F5AF3ADC_.wvu.PrintArea" localSheetId="30" hidden="1">'29'!$A$1:$AG$40</definedName>
    <definedName name="Z_198B82E3_D6D7_4676_81A6_0BC7F5AF3ADC_.wvu.PrintArea" localSheetId="4" hidden="1">'3'!$A$1:$AG$46</definedName>
    <definedName name="Z_198B82E3_D6D7_4676_81A6_0BC7F5AF3ADC_.wvu.PrintArea" localSheetId="31" hidden="1">'30'!$A$94:$AG$103</definedName>
    <definedName name="Z_198B82E3_D6D7_4676_81A6_0BC7F5AF3ADC_.wvu.PrintArea" localSheetId="32" hidden="1">'31'!$A$62:$AG$89</definedName>
    <definedName name="Z_198B82E3_D6D7_4676_81A6_0BC7F5AF3ADC_.wvu.PrintArea" localSheetId="33" hidden="1">'32'!#REF!</definedName>
    <definedName name="Z_198B82E3_D6D7_4676_81A6_0BC7F5AF3ADC_.wvu.PrintArea" localSheetId="34" hidden="1">'33'!#REF!</definedName>
    <definedName name="Z_198B82E3_D6D7_4676_81A6_0BC7F5AF3ADC_.wvu.PrintArea" localSheetId="35" hidden="1">'34'!$A$1:$AG$44</definedName>
    <definedName name="Z_198B82E3_D6D7_4676_81A6_0BC7F5AF3ADC_.wvu.PrintArea" localSheetId="36" hidden="1">'35'!$A$1:$AG$59</definedName>
    <definedName name="Z_198B82E3_D6D7_4676_81A6_0BC7F5AF3ADC_.wvu.PrintArea" localSheetId="37" hidden="1">'36'!$A$1:$AG$36</definedName>
    <definedName name="Z_198B82E3_D6D7_4676_81A6_0BC7F5AF3ADC_.wvu.PrintArea" localSheetId="38" hidden="1">'37'!$A$2:$AG$54</definedName>
    <definedName name="Z_198B82E3_D6D7_4676_81A6_0BC7F5AF3ADC_.wvu.PrintArea" localSheetId="39" hidden="1">'38'!$A$1:$AG$54</definedName>
    <definedName name="Z_198B82E3_D6D7_4676_81A6_0BC7F5AF3ADC_.wvu.PrintArea" localSheetId="40" hidden="1">'39'!$A$1:$AG$35</definedName>
    <definedName name="Z_198B82E3_D6D7_4676_81A6_0BC7F5AF3ADC_.wvu.PrintArea" localSheetId="5" hidden="1">'4'!$A$1:$AG$58</definedName>
    <definedName name="Z_198B82E3_D6D7_4676_81A6_0BC7F5AF3ADC_.wvu.PrintArea" localSheetId="41" hidden="1">'40'!$A$1:$AG$56</definedName>
    <definedName name="Z_198B82E3_D6D7_4676_81A6_0BC7F5AF3ADC_.wvu.PrintArea" localSheetId="42" hidden="1">'41'!$A$1:$AG$34</definedName>
    <definedName name="Z_198B82E3_D6D7_4676_81A6_0BC7F5AF3ADC_.wvu.PrintArea" localSheetId="6" hidden="1">'5'!$A$1:$AG$64</definedName>
    <definedName name="Z_198B82E3_D6D7_4676_81A6_0BC7F5AF3ADC_.wvu.PrintArea" localSheetId="7" hidden="1">'6'!$A$32:$AG$77</definedName>
    <definedName name="Z_198B82E3_D6D7_4676_81A6_0BC7F5AF3ADC_.wvu.PrintArea" localSheetId="8" hidden="1">'7'!$A$40:$AG$82</definedName>
    <definedName name="Z_198B82E3_D6D7_4676_81A6_0BC7F5AF3ADC_.wvu.PrintArea" localSheetId="9" hidden="1">'8'!#REF!</definedName>
    <definedName name="Z_198B82E3_D6D7_4676_81A6_0BC7F5AF3ADC_.wvu.PrintArea" localSheetId="10" hidden="1">'9'!$A$1:$AE$10</definedName>
    <definedName name="Z_198B82E3_D6D7_4676_81A6_0BC7F5AF3ADC_.wvu.PrintArea" localSheetId="1" hidden="1">記載方法等!$A$1:$AG$47</definedName>
    <definedName name="Z_198B82E3_D6D7_4676_81A6_0BC7F5AF3ADC_.wvu.PrintArea" localSheetId="0" hidden="1">表紙!$A$1:$J$45</definedName>
    <definedName name="都道府県" localSheetId="43">[1]都道府県!$A$1:$D$48</definedName>
    <definedName name="都道府県" localSheetId="44">[1]都道府県!$A$1:$D$48</definedName>
    <definedName name="都道府県" localSheetId="45">[1]都道府県!$A$1:$D$48</definedName>
    <definedName name="都道府県">都道府県!$A$1:$D$48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1" i="48" l="1"/>
  <c r="AA52" i="28" l="1"/>
  <c r="AQF4" i="61" l="1"/>
  <c r="AQE4" i="61"/>
  <c r="AQD4" i="61"/>
  <c r="AQC4" i="61"/>
  <c r="AQB4" i="61"/>
  <c r="AQA4" i="61"/>
  <c r="APZ4" i="61"/>
  <c r="APY4" i="61"/>
  <c r="APX4" i="61"/>
  <c r="APW4" i="61"/>
  <c r="APV4" i="61"/>
  <c r="APU4" i="61"/>
  <c r="APT4" i="61"/>
  <c r="APS4" i="61"/>
  <c r="APR4" i="61"/>
  <c r="APQ4" i="61"/>
  <c r="APP4" i="61"/>
  <c r="APO4" i="61"/>
  <c r="APN4" i="61"/>
  <c r="APM4" i="61"/>
  <c r="APL4" i="61"/>
  <c r="APK4" i="61"/>
  <c r="APJ4" i="61"/>
  <c r="API4" i="61"/>
  <c r="APH4" i="61"/>
  <c r="APG4" i="61"/>
  <c r="APF4" i="61"/>
  <c r="APE4" i="61"/>
  <c r="APD4" i="61"/>
  <c r="APC4" i="61"/>
  <c r="APB4" i="61"/>
  <c r="APA4" i="61"/>
  <c r="AOZ4" i="61"/>
  <c r="AOY4" i="61"/>
  <c r="AOX4" i="61"/>
  <c r="AOW4" i="61"/>
  <c r="AOV4" i="61"/>
  <c r="AOU4" i="61"/>
  <c r="AOT4" i="61"/>
  <c r="AOS4" i="61"/>
  <c r="AOR4" i="61"/>
  <c r="AOQ4" i="61"/>
  <c r="AOP4" i="61"/>
  <c r="AOO4" i="61"/>
  <c r="AON4" i="61"/>
  <c r="AOM4" i="61"/>
  <c r="AOL4" i="61"/>
  <c r="AOK4" i="61"/>
  <c r="AOJ4" i="61"/>
  <c r="AOI4" i="61"/>
  <c r="AOH4" i="61"/>
  <c r="AOG4" i="61"/>
  <c r="AOF4" i="61"/>
  <c r="AOE4" i="61"/>
  <c r="AOD4" i="61"/>
  <c r="AOC4" i="61"/>
  <c r="AOB4" i="61"/>
  <c r="AOA4" i="61"/>
  <c r="ANZ4" i="61"/>
  <c r="ANY4" i="61"/>
  <c r="ANX4" i="61"/>
  <c r="ANW4" i="61"/>
  <c r="ANV4" i="61"/>
  <c r="ANU4" i="61"/>
  <c r="ANT4" i="61"/>
  <c r="ANS4" i="61"/>
  <c r="ANR4" i="61"/>
  <c r="ANQ4" i="61"/>
  <c r="ANP4" i="61"/>
  <c r="ANO4" i="61"/>
  <c r="ANN4" i="61"/>
  <c r="ANM4" i="61"/>
  <c r="ANL4" i="61"/>
  <c r="ANK4" i="61"/>
  <c r="ANJ4" i="61"/>
  <c r="ANI4" i="61"/>
  <c r="ANH4" i="61"/>
  <c r="ANG4" i="61"/>
  <c r="ANF4" i="61"/>
  <c r="ANE4" i="61"/>
  <c r="AND4" i="61"/>
  <c r="ANC4" i="61"/>
  <c r="ANB4" i="61"/>
  <c r="ANA4" i="61"/>
  <c r="AMZ4" i="61"/>
  <c r="AMY4" i="61"/>
  <c r="AMX4" i="61"/>
  <c r="AMW4" i="61"/>
  <c r="AMV4" i="61"/>
  <c r="AMU4" i="61"/>
  <c r="AMT4" i="61"/>
  <c r="AMS4" i="61"/>
  <c r="AMR4" i="61"/>
  <c r="AMQ4" i="61"/>
  <c r="AMP4" i="61"/>
  <c r="AMO4" i="61"/>
  <c r="AMN4" i="61"/>
  <c r="AMM4" i="61"/>
  <c r="AML4" i="61"/>
  <c r="AMK4" i="61"/>
  <c r="AMJ4" i="61"/>
  <c r="AMI4" i="61"/>
  <c r="AMH4" i="61"/>
  <c r="AMG4" i="61"/>
  <c r="AMF4" i="61"/>
  <c r="AME4" i="61"/>
  <c r="AMD4" i="61"/>
  <c r="AMC4" i="61"/>
  <c r="AMB4" i="61"/>
  <c r="AMA4" i="61"/>
  <c r="ALZ4" i="61"/>
  <c r="ALY4" i="61"/>
  <c r="ALX4" i="61"/>
  <c r="ALW4" i="61"/>
  <c r="ALV4" i="61"/>
  <c r="ALU4" i="61"/>
  <c r="ALT4" i="61"/>
  <c r="ALS4" i="61"/>
  <c r="ALR4" i="61"/>
  <c r="ALQ4" i="61"/>
  <c r="ALP4" i="61"/>
  <c r="ALO4" i="61"/>
  <c r="ALN4" i="61"/>
  <c r="ALM4" i="61"/>
  <c r="ALL4" i="61"/>
  <c r="ALK4" i="61"/>
  <c r="ALJ4" i="61"/>
  <c r="ALI4" i="61"/>
  <c r="ALH4" i="61"/>
  <c r="ALG4" i="61"/>
  <c r="ALD4" i="61"/>
  <c r="ALC4" i="61"/>
  <c r="ALB4" i="61"/>
  <c r="ALA4" i="61"/>
  <c r="AKZ4" i="61"/>
  <c r="AKY4" i="61"/>
  <c r="AKX4" i="61"/>
  <c r="AKW4" i="61"/>
  <c r="AKV4" i="61"/>
  <c r="AKU4" i="61"/>
  <c r="AKT4" i="61"/>
  <c r="AKS4" i="61"/>
  <c r="AKR4" i="61"/>
  <c r="AKQ4" i="61"/>
  <c r="AKP4" i="61"/>
  <c r="AKO4" i="61"/>
  <c r="AKN4" i="61"/>
  <c r="AKM4" i="61"/>
  <c r="AKL4" i="61"/>
  <c r="AKK4" i="61"/>
  <c r="AKJ4" i="61"/>
  <c r="AKI4" i="61"/>
  <c r="AKH4" i="61"/>
  <c r="AKG4" i="61"/>
  <c r="AKF4" i="61"/>
  <c r="AKE4" i="61"/>
  <c r="AKD4" i="61"/>
  <c r="AKC4" i="61"/>
  <c r="AKB4" i="61"/>
  <c r="AKA4" i="61"/>
  <c r="AJZ4" i="61"/>
  <c r="AJY4" i="61"/>
  <c r="AJX4" i="61"/>
  <c r="AJW4" i="61"/>
  <c r="AJV4" i="61"/>
  <c r="AJU4" i="61"/>
  <c r="AJT4" i="61"/>
  <c r="AJS4" i="61"/>
  <c r="AJR4" i="61"/>
  <c r="AJQ4" i="61"/>
  <c r="AJP4" i="61"/>
  <c r="AJO4" i="61"/>
  <c r="AJN4" i="61"/>
  <c r="AJM4" i="61"/>
  <c r="AJL4" i="61"/>
  <c r="AJK4" i="61"/>
  <c r="AJJ4" i="61"/>
  <c r="AJI4" i="61"/>
  <c r="AJH4" i="61"/>
  <c r="AJG4" i="61"/>
  <c r="AJF4" i="61"/>
  <c r="AJE4" i="61"/>
  <c r="AJD4" i="61"/>
  <c r="AJC4" i="61"/>
  <c r="AJB4" i="61"/>
  <c r="AJA4" i="61"/>
  <c r="AIZ4" i="61"/>
  <c r="AIY4" i="61"/>
  <c r="AIX4" i="61"/>
  <c r="AIW4" i="61"/>
  <c r="AIV4" i="61"/>
  <c r="AIU4" i="61"/>
  <c r="AIT4" i="61"/>
  <c r="AIS4" i="61"/>
  <c r="AIR4" i="61"/>
  <c r="AIQ4" i="61"/>
  <c r="AIP4" i="61"/>
  <c r="AIO4" i="61"/>
  <c r="AIN4" i="61"/>
  <c r="AIM4" i="61"/>
  <c r="AIL4" i="61"/>
  <c r="AIK4" i="61"/>
  <c r="AIJ4" i="61"/>
  <c r="AII4" i="61"/>
  <c r="AIH4" i="61"/>
  <c r="AIG4" i="61"/>
  <c r="AIF4" i="61"/>
  <c r="AIE4" i="61"/>
  <c r="AID4" i="61"/>
  <c r="AIC4" i="61"/>
  <c r="AIB4" i="61"/>
  <c r="AIA4" i="61"/>
  <c r="AE12" i="36"/>
  <c r="ALF4" i="61" s="1"/>
  <c r="AHZ4" i="61"/>
  <c r="AHY4" i="61"/>
  <c r="AHX4" i="61"/>
  <c r="AHW4" i="61"/>
  <c r="AHV4" i="61"/>
  <c r="AHU4" i="61"/>
  <c r="AHT4" i="61"/>
  <c r="AHS4" i="61"/>
  <c r="AHR4" i="61"/>
  <c r="AHQ4" i="61"/>
  <c r="AHP4" i="61"/>
  <c r="AHO4" i="61"/>
  <c r="AHN4" i="61"/>
  <c r="AHM4" i="61"/>
  <c r="AHL4" i="61"/>
  <c r="AHK4" i="61"/>
  <c r="AHJ4" i="61"/>
  <c r="AHI4" i="61"/>
  <c r="AHH4" i="61"/>
  <c r="AHG4" i="61"/>
  <c r="AHF4" i="61"/>
  <c r="AHE4" i="61"/>
  <c r="AHD4" i="61"/>
  <c r="AHC4" i="61"/>
  <c r="AHB4" i="61"/>
  <c r="AHA4" i="61"/>
  <c r="AGZ4" i="61"/>
  <c r="AGY4" i="61"/>
  <c r="AGX4" i="61"/>
  <c r="AGW4" i="61"/>
  <c r="AGV4" i="61"/>
  <c r="AGU4" i="61"/>
  <c r="AGT4" i="61"/>
  <c r="AGS4" i="61"/>
  <c r="AGR4" i="61"/>
  <c r="AGQ4" i="61"/>
  <c r="AGP4" i="61"/>
  <c r="AGO4" i="61"/>
  <c r="AGN4" i="61"/>
  <c r="AGM4" i="61"/>
  <c r="AGL4" i="61"/>
  <c r="AGK4" i="61"/>
  <c r="AGJ4" i="61"/>
  <c r="AGI4" i="61"/>
  <c r="AGH4" i="61"/>
  <c r="AGG4" i="61"/>
  <c r="AGF4" i="61"/>
  <c r="AGE4" i="61"/>
  <c r="AGD4" i="61"/>
  <c r="AGC4" i="61"/>
  <c r="AGB4" i="61"/>
  <c r="AGA4" i="61"/>
  <c r="AFZ4" i="61"/>
  <c r="AFY4" i="61"/>
  <c r="AFX4" i="61"/>
  <c r="AFW4" i="61"/>
  <c r="AFV4" i="61"/>
  <c r="AFU4" i="61"/>
  <c r="AFT4" i="61"/>
  <c r="AFR4" i="61"/>
  <c r="AFQ4" i="61"/>
  <c r="AFP4" i="61"/>
  <c r="AFO4" i="61"/>
  <c r="AFN4" i="61"/>
  <c r="AFM4" i="61"/>
  <c r="AFL4" i="61"/>
  <c r="AFK4" i="61"/>
  <c r="AFJ4" i="61"/>
  <c r="AFI4" i="61"/>
  <c r="AFH4" i="61"/>
  <c r="AFG4" i="61"/>
  <c r="AFF4" i="61"/>
  <c r="AFE4" i="61"/>
  <c r="AFD4" i="61"/>
  <c r="AFC4" i="61"/>
  <c r="AFB4" i="61"/>
  <c r="AFA4" i="61"/>
  <c r="AEZ4" i="61"/>
  <c r="AEY4" i="61"/>
  <c r="AEX4" i="61"/>
  <c r="AEW4" i="61"/>
  <c r="AEV4" i="61"/>
  <c r="AEU4" i="61"/>
  <c r="AET4" i="61"/>
  <c r="AES4" i="61"/>
  <c r="AER4" i="61"/>
  <c r="AEQ4" i="61"/>
  <c r="AEP4" i="61"/>
  <c r="AEO4" i="61"/>
  <c r="AEN4" i="61"/>
  <c r="AEM4" i="61"/>
  <c r="AEL4" i="61"/>
  <c r="AEJ4" i="61"/>
  <c r="AEI4" i="61"/>
  <c r="AEH4" i="61"/>
  <c r="AEG4" i="61"/>
  <c r="AEF4" i="61"/>
  <c r="AEE4" i="61"/>
  <c r="AED4" i="61"/>
  <c r="AEC4" i="61"/>
  <c r="AEB4" i="61"/>
  <c r="AEA4" i="61"/>
  <c r="ADW4" i="61"/>
  <c r="ADV4" i="61"/>
  <c r="ADU4" i="61"/>
  <c r="ADT4" i="61"/>
  <c r="ADS4" i="61"/>
  <c r="ADR4" i="61"/>
  <c r="ADQ4" i="61"/>
  <c r="ADP4" i="61"/>
  <c r="ADO4" i="61"/>
  <c r="ADN4" i="61"/>
  <c r="ADM4" i="61"/>
  <c r="ADL4" i="61"/>
  <c r="ADK4" i="61"/>
  <c r="ADJ4" i="61"/>
  <c r="ADI4" i="61"/>
  <c r="ADH4" i="61"/>
  <c r="ADG4" i="61"/>
  <c r="ADF4" i="61"/>
  <c r="ADE4" i="61"/>
  <c r="ADD4" i="61"/>
  <c r="ADB4" i="61"/>
  <c r="ADA4" i="61"/>
  <c r="ACZ4" i="61"/>
  <c r="ACY4" i="61"/>
  <c r="ACX4" i="61"/>
  <c r="ACW4" i="61"/>
  <c r="ACV4" i="61"/>
  <c r="ACU4" i="61"/>
  <c r="ACT4" i="61"/>
  <c r="ACS4" i="61"/>
  <c r="ACR4" i="61"/>
  <c r="ACQ4" i="61"/>
  <c r="ACP4" i="61"/>
  <c r="ACO4" i="61"/>
  <c r="ACN4" i="61"/>
  <c r="ACM4" i="61"/>
  <c r="ACL4" i="61"/>
  <c r="ACK4" i="61"/>
  <c r="ACJ4" i="61"/>
  <c r="ACI4" i="61"/>
  <c r="ACH4" i="61"/>
  <c r="ACG4" i="61"/>
  <c r="ACF4" i="61"/>
  <c r="ACE4" i="61"/>
  <c r="ACD4" i="61"/>
  <c r="ACC4" i="61"/>
  <c r="ACB4" i="61"/>
  <c r="ACA4" i="61"/>
  <c r="ABZ4" i="61"/>
  <c r="ABY4" i="61"/>
  <c r="ABX4" i="61"/>
  <c r="ABW4" i="61"/>
  <c r="ABV4" i="61"/>
  <c r="ABU4" i="61"/>
  <c r="ABT4" i="61"/>
  <c r="ABS4" i="61"/>
  <c r="ABR4" i="61"/>
  <c r="ABQ4" i="61"/>
  <c r="ABP4" i="61"/>
  <c r="ABO4" i="61"/>
  <c r="ABN4" i="61"/>
  <c r="ABM4" i="61"/>
  <c r="ABL4" i="61"/>
  <c r="ABJ4" i="61"/>
  <c r="ABI4" i="61"/>
  <c r="ABH4" i="61"/>
  <c r="ABG4" i="61"/>
  <c r="ABE4" i="61"/>
  <c r="ABD4" i="61"/>
  <c r="ABC4" i="61"/>
  <c r="ABB4" i="61"/>
  <c r="ABA4" i="61"/>
  <c r="AAZ4" i="61"/>
  <c r="AAX4" i="61" l="1"/>
  <c r="AAW4" i="61"/>
  <c r="AAV4" i="61"/>
  <c r="AAU4" i="61"/>
  <c r="AAT4" i="61"/>
  <c r="AAS4" i="61"/>
  <c r="AAR4" i="61"/>
  <c r="AAQ4" i="61"/>
  <c r="AAP4" i="61"/>
  <c r="AAO4" i="61"/>
  <c r="AAN4" i="61"/>
  <c r="AAM4" i="61"/>
  <c r="AAL4" i="61"/>
  <c r="AAK4" i="61"/>
  <c r="AAJ4" i="61"/>
  <c r="AAH4" i="61"/>
  <c r="AAG4" i="61"/>
  <c r="AAF4" i="61"/>
  <c r="AAE4" i="61"/>
  <c r="AAB4" i="61"/>
  <c r="AAA4" i="61"/>
  <c r="ZZ4" i="61"/>
  <c r="ZY4" i="61"/>
  <c r="ZX4" i="61"/>
  <c r="ZW4" i="61"/>
  <c r="ZV4" i="61"/>
  <c r="ZT4" i="61"/>
  <c r="ZS4" i="61"/>
  <c r="ZR4" i="61"/>
  <c r="ZQ4" i="61"/>
  <c r="ZP4" i="61"/>
  <c r="ZN4" i="61"/>
  <c r="ZM4" i="61"/>
  <c r="ZL4" i="61"/>
  <c r="ZJ4" i="61"/>
  <c r="ZI4" i="61"/>
  <c r="ZH4" i="61"/>
  <c r="ZG4" i="61"/>
  <c r="ZF4" i="61"/>
  <c r="ZE4" i="61"/>
  <c r="ZD4" i="61"/>
  <c r="ZC4" i="61"/>
  <c r="ZB4" i="61"/>
  <c r="ZA4" i="61"/>
  <c r="YZ4" i="61"/>
  <c r="YY4" i="61"/>
  <c r="YX4" i="61"/>
  <c r="YW4" i="61"/>
  <c r="YV4" i="61"/>
  <c r="YU4" i="61"/>
  <c r="YT4" i="61"/>
  <c r="YS4" i="61"/>
  <c r="YR4" i="61"/>
  <c r="YQ4" i="61"/>
  <c r="YP4" i="61"/>
  <c r="YO4" i="61"/>
  <c r="YN4" i="61"/>
  <c r="YM4" i="61"/>
  <c r="YL4" i="61"/>
  <c r="YK4" i="61"/>
  <c r="YJ4" i="61"/>
  <c r="YI4" i="61"/>
  <c r="YH4" i="61"/>
  <c r="YG4" i="61"/>
  <c r="YF4" i="61"/>
  <c r="YE4" i="61"/>
  <c r="YD4" i="61"/>
  <c r="YC4" i="61"/>
  <c r="YB4" i="61"/>
  <c r="YA4" i="61"/>
  <c r="XZ4" i="61"/>
  <c r="XY4" i="61"/>
  <c r="XX4" i="61"/>
  <c r="XW4" i="61"/>
  <c r="XV4" i="61"/>
  <c r="XU4" i="61"/>
  <c r="XT4" i="61"/>
  <c r="XS4" i="61"/>
  <c r="XR4" i="61"/>
  <c r="XQ4" i="61"/>
  <c r="XP4" i="61"/>
  <c r="XO4" i="61"/>
  <c r="XN4" i="61"/>
  <c r="XM4" i="61"/>
  <c r="XL4" i="61"/>
  <c r="XK4" i="61"/>
  <c r="XJ4" i="61"/>
  <c r="XI4" i="61"/>
  <c r="XH4" i="61"/>
  <c r="XG4" i="61"/>
  <c r="XF4" i="61"/>
  <c r="XE4" i="61"/>
  <c r="XD4" i="61"/>
  <c r="XC4" i="61"/>
  <c r="XB4" i="61"/>
  <c r="XA4" i="61"/>
  <c r="WZ4" i="61"/>
  <c r="WY4" i="61"/>
  <c r="WX4" i="61"/>
  <c r="WW4" i="61"/>
  <c r="WV4" i="61"/>
  <c r="WU4" i="61"/>
  <c r="WT4" i="61"/>
  <c r="WS4" i="61"/>
  <c r="WR4" i="61"/>
  <c r="WQ4" i="61"/>
  <c r="WP4" i="61"/>
  <c r="WO4" i="61"/>
  <c r="WN4" i="61"/>
  <c r="WM4" i="61"/>
  <c r="WL4" i="61"/>
  <c r="WK4" i="61"/>
  <c r="WJ4" i="61"/>
  <c r="WI4" i="61"/>
  <c r="WH4" i="61"/>
  <c r="WG4" i="61"/>
  <c r="WF4" i="61"/>
  <c r="WE4" i="61"/>
  <c r="WD4" i="61"/>
  <c r="WC4" i="61"/>
  <c r="WB4" i="61"/>
  <c r="WA4" i="61"/>
  <c r="VZ4" i="61"/>
  <c r="VY4" i="61"/>
  <c r="VX4" i="61"/>
  <c r="VW4" i="61"/>
  <c r="VV4" i="61"/>
  <c r="VU4" i="61"/>
  <c r="VT4" i="61"/>
  <c r="VS4" i="61"/>
  <c r="VR4" i="61"/>
  <c r="VQ4" i="61"/>
  <c r="VP4" i="61"/>
  <c r="VO4" i="61"/>
  <c r="VN4" i="61"/>
  <c r="VM4" i="61"/>
  <c r="VK4" i="61"/>
  <c r="VJ4" i="61"/>
  <c r="VI4" i="61"/>
  <c r="VH4" i="61"/>
  <c r="VG4" i="61"/>
  <c r="VF4" i="61"/>
  <c r="VE4" i="61"/>
  <c r="VD4" i="61"/>
  <c r="VC4" i="61"/>
  <c r="VB4" i="61"/>
  <c r="VA4" i="61"/>
  <c r="UZ4" i="61"/>
  <c r="UY4" i="61"/>
  <c r="UX4" i="61"/>
  <c r="UW4" i="61"/>
  <c r="UV4" i="61"/>
  <c r="UU4" i="61"/>
  <c r="UT4" i="61"/>
  <c r="US4" i="61"/>
  <c r="UR4" i="61"/>
  <c r="UQ4" i="61"/>
  <c r="UP4" i="61"/>
  <c r="UO4" i="61"/>
  <c r="UN4" i="61"/>
  <c r="UM4" i="61"/>
  <c r="UL4" i="61"/>
  <c r="UK4" i="61"/>
  <c r="UJ4" i="61"/>
  <c r="UI4" i="61"/>
  <c r="UH4" i="61"/>
  <c r="UG4" i="61"/>
  <c r="UF4" i="61"/>
  <c r="UE4" i="61"/>
  <c r="UD4" i="61"/>
  <c r="UC4" i="61"/>
  <c r="UB4" i="61"/>
  <c r="UA4" i="61"/>
  <c r="TZ4" i="61"/>
  <c r="TY4" i="61"/>
  <c r="TX4" i="61"/>
  <c r="TW4" i="61"/>
  <c r="TV4" i="61"/>
  <c r="TU4" i="61"/>
  <c r="TT4" i="61"/>
  <c r="TS4" i="61"/>
  <c r="TR4" i="61"/>
  <c r="TQ4" i="61"/>
  <c r="TP4" i="61"/>
  <c r="TO4" i="61"/>
  <c r="TN4" i="61"/>
  <c r="TM4" i="61"/>
  <c r="TL4" i="61"/>
  <c r="TK4" i="61"/>
  <c r="TJ4" i="61"/>
  <c r="TI4" i="61"/>
  <c r="TH4" i="61"/>
  <c r="TF4" i="61"/>
  <c r="TE4" i="61"/>
  <c r="TD4" i="61"/>
  <c r="TC4" i="61"/>
  <c r="TB4" i="61"/>
  <c r="TA4" i="61"/>
  <c r="SZ4" i="61"/>
  <c r="SY4" i="61"/>
  <c r="SX4" i="61"/>
  <c r="SW4" i="61"/>
  <c r="SV4" i="61"/>
  <c r="SU4" i="61"/>
  <c r="ST4" i="61"/>
  <c r="SS4" i="61"/>
  <c r="SR4" i="61"/>
  <c r="SQ4" i="61"/>
  <c r="SP4" i="61"/>
  <c r="SO4" i="61"/>
  <c r="SN4" i="61"/>
  <c r="SM4" i="61"/>
  <c r="SK4" i="61"/>
  <c r="SJ4" i="61"/>
  <c r="SI4" i="61"/>
  <c r="SH4" i="61"/>
  <c r="SG4" i="61"/>
  <c r="SF4" i="61"/>
  <c r="SE4" i="61"/>
  <c r="SD4" i="61"/>
  <c r="SC4" i="61"/>
  <c r="SB4" i="61"/>
  <c r="SA4" i="61"/>
  <c r="RZ4" i="61"/>
  <c r="RY4" i="61"/>
  <c r="RX4" i="61"/>
  <c r="RW4" i="61"/>
  <c r="RV4" i="61"/>
  <c r="RU4" i="61"/>
  <c r="RT4" i="61"/>
  <c r="RS4" i="61"/>
  <c r="RR4" i="61"/>
  <c r="RP4" i="61"/>
  <c r="RO4" i="61"/>
  <c r="RN4" i="61"/>
  <c r="RM4" i="61"/>
  <c r="RL4" i="61"/>
  <c r="RK4" i="61"/>
  <c r="RJ4" i="61"/>
  <c r="RI4" i="61"/>
  <c r="RH4" i="61"/>
  <c r="RG4" i="61"/>
  <c r="RF4" i="61"/>
  <c r="RE4" i="61"/>
  <c r="RD4" i="61"/>
  <c r="RC4" i="61"/>
  <c r="RB4" i="61"/>
  <c r="RA4" i="61"/>
  <c r="QZ4" i="61"/>
  <c r="QY4" i="61"/>
  <c r="QX4" i="61"/>
  <c r="QW4" i="61"/>
  <c r="QV4" i="61"/>
  <c r="QT4" i="61"/>
  <c r="QS4" i="61"/>
  <c r="QR4" i="61"/>
  <c r="QQ4" i="61"/>
  <c r="QP4" i="61"/>
  <c r="QN4" i="61"/>
  <c r="QM4" i="61"/>
  <c r="QL4" i="61"/>
  <c r="QK4" i="61"/>
  <c r="QJ4" i="61"/>
  <c r="QI4" i="61"/>
  <c r="QH4" i="61"/>
  <c r="QG4" i="61"/>
  <c r="QF4" i="61"/>
  <c r="QE4" i="61"/>
  <c r="QD4" i="61"/>
  <c r="QC4" i="61"/>
  <c r="QB4" i="61"/>
  <c r="QA4" i="61"/>
  <c r="PZ4" i="61"/>
  <c r="PY4" i="61"/>
  <c r="PX4" i="61"/>
  <c r="PW4" i="61"/>
  <c r="PV4" i="61"/>
  <c r="PU4" i="61"/>
  <c r="PT4" i="61"/>
  <c r="PS4" i="61"/>
  <c r="PR4" i="61"/>
  <c r="PQ4" i="61"/>
  <c r="PP4" i="61"/>
  <c r="PO4" i="61"/>
  <c r="PN4" i="61"/>
  <c r="PM4" i="61"/>
  <c r="PL4" i="61"/>
  <c r="PK4" i="61"/>
  <c r="PJ4" i="61"/>
  <c r="PI4" i="61"/>
  <c r="PH4" i="61"/>
  <c r="PG4" i="61"/>
  <c r="PF4" i="61"/>
  <c r="PE4" i="61"/>
  <c r="PD4" i="61"/>
  <c r="PC4" i="61"/>
  <c r="PB4" i="61"/>
  <c r="PA4" i="61"/>
  <c r="OZ4" i="61"/>
  <c r="OY4" i="61"/>
  <c r="OW4" i="61"/>
  <c r="OV4" i="61"/>
  <c r="OU4" i="61"/>
  <c r="OT4" i="61"/>
  <c r="OS4" i="61"/>
  <c r="OR4" i="61"/>
  <c r="OQ4" i="61"/>
  <c r="OP4" i="61"/>
  <c r="OO4" i="61"/>
  <c r="ON4" i="61"/>
  <c r="OM4" i="61"/>
  <c r="OL4" i="61"/>
  <c r="OK4" i="61"/>
  <c r="OJ4" i="61"/>
  <c r="OI4" i="61"/>
  <c r="OH4" i="61"/>
  <c r="OG4" i="61"/>
  <c r="OF4" i="61"/>
  <c r="OE4" i="61"/>
  <c r="OD4" i="61"/>
  <c r="OC4" i="61"/>
  <c r="OB4" i="61"/>
  <c r="OA4" i="61"/>
  <c r="NZ4" i="61"/>
  <c r="NY4" i="61"/>
  <c r="NV4" i="61"/>
  <c r="NU4" i="61"/>
  <c r="NT4" i="61"/>
  <c r="NS4" i="61"/>
  <c r="NR4" i="61"/>
  <c r="NQ4" i="61"/>
  <c r="NP4" i="61"/>
  <c r="NO4" i="61"/>
  <c r="NN4" i="61"/>
  <c r="NL4" i="61"/>
  <c r="NK4" i="61"/>
  <c r="NJ4" i="61"/>
  <c r="NI4" i="61"/>
  <c r="NH4" i="61"/>
  <c r="NG4" i="61"/>
  <c r="NF4" i="61"/>
  <c r="NE4" i="61"/>
  <c r="ND4" i="61"/>
  <c r="NC4" i="61"/>
  <c r="NB4" i="61"/>
  <c r="NA4" i="61"/>
  <c r="MZ4" i="61"/>
  <c r="MW4" i="61"/>
  <c r="MV4" i="61"/>
  <c r="MU4" i="61"/>
  <c r="MT4" i="61"/>
  <c r="MS4" i="61"/>
  <c r="MR4" i="61"/>
  <c r="MP4" i="61"/>
  <c r="MO4" i="61"/>
  <c r="MN4" i="61"/>
  <c r="MM4" i="61"/>
  <c r="ML4" i="61"/>
  <c r="MK4" i="61"/>
  <c r="MJ4" i="61"/>
  <c r="MI4" i="61"/>
  <c r="MH4" i="61"/>
  <c r="MG4" i="61"/>
  <c r="MF4" i="61"/>
  <c r="ME4" i="61"/>
  <c r="MD4" i="61"/>
  <c r="MC4" i="61"/>
  <c r="MB4" i="61"/>
  <c r="MA4" i="61"/>
  <c r="LZ4" i="61"/>
  <c r="LY4" i="61"/>
  <c r="LX4" i="61"/>
  <c r="LW4" i="61"/>
  <c r="LV4" i="61"/>
  <c r="LU4" i="61"/>
  <c r="LT4" i="61"/>
  <c r="LS4" i="61"/>
  <c r="LR4" i="61"/>
  <c r="LQ4" i="61"/>
  <c r="LP4" i="61"/>
  <c r="LO4" i="61"/>
  <c r="LN4" i="61"/>
  <c r="LM4" i="61"/>
  <c r="LK4" i="61"/>
  <c r="LI4" i="61"/>
  <c r="LH4" i="61"/>
  <c r="LG4" i="61"/>
  <c r="LF4" i="61"/>
  <c r="LE4" i="61"/>
  <c r="LD4" i="61"/>
  <c r="LB4" i="61"/>
  <c r="LA4" i="61"/>
  <c r="KZ4" i="61"/>
  <c r="KY4" i="61"/>
  <c r="KX4" i="61"/>
  <c r="KW4" i="61"/>
  <c r="KK4" i="61"/>
  <c r="KJ4" i="61"/>
  <c r="KI4" i="61"/>
  <c r="KG4" i="61"/>
  <c r="KF4" i="61"/>
  <c r="KE4" i="61"/>
  <c r="KB4" i="61"/>
  <c r="KA4" i="61"/>
  <c r="JZ4" i="61"/>
  <c r="JX4" i="61"/>
  <c r="JW4" i="61"/>
  <c r="JV4" i="61"/>
  <c r="JT4" i="61"/>
  <c r="JS4" i="61"/>
  <c r="JR4" i="61"/>
  <c r="JP4" i="61"/>
  <c r="JO4" i="61"/>
  <c r="JN4" i="61"/>
  <c r="JM4" i="61"/>
  <c r="JL4" i="61"/>
  <c r="JK4" i="61"/>
  <c r="JJ4" i="61"/>
  <c r="JI4" i="61"/>
  <c r="JH4" i="61"/>
  <c r="JG4" i="61"/>
  <c r="JF4" i="61"/>
  <c r="JE4" i="61"/>
  <c r="JD4" i="61"/>
  <c r="JC4" i="61"/>
  <c r="JB4" i="61"/>
  <c r="JA4" i="61"/>
  <c r="IZ4" i="61"/>
  <c r="IY4" i="61"/>
  <c r="IX4" i="61"/>
  <c r="IU4" i="61"/>
  <c r="IT4" i="61"/>
  <c r="IQ4" i="61"/>
  <c r="IP4" i="61"/>
  <c r="IO4" i="61"/>
  <c r="IL4" i="61"/>
  <c r="IK4" i="61"/>
  <c r="IJ4" i="61"/>
  <c r="II4" i="61"/>
  <c r="IH4" i="61"/>
  <c r="IG4" i="61"/>
  <c r="IF4" i="61"/>
  <c r="ID4" i="61"/>
  <c r="IC4" i="61"/>
  <c r="IB4" i="61"/>
  <c r="IA4" i="61"/>
  <c r="HZ4" i="61"/>
  <c r="HY4" i="61"/>
  <c r="HX4" i="61"/>
  <c r="HU4" i="61"/>
  <c r="HT4" i="61"/>
  <c r="HS4" i="61"/>
  <c r="HR4" i="61"/>
  <c r="HQ4" i="61"/>
  <c r="HP4" i="61"/>
  <c r="HO4" i="61"/>
  <c r="HN4" i="61"/>
  <c r="HM4" i="61"/>
  <c r="HL4" i="61"/>
  <c r="HK4" i="61"/>
  <c r="HJ4" i="61"/>
  <c r="HI4" i="61"/>
  <c r="HH4" i="61"/>
  <c r="HG4" i="61"/>
  <c r="HD4" i="61"/>
  <c r="GX4" i="61"/>
  <c r="GU4" i="61"/>
  <c r="GT4" i="61"/>
  <c r="GS4" i="61"/>
  <c r="GR4" i="61"/>
  <c r="GQ4" i="61"/>
  <c r="GP4" i="61"/>
  <c r="GO4" i="61"/>
  <c r="GM4" i="61"/>
  <c r="GL4" i="61"/>
  <c r="GK4" i="61"/>
  <c r="GJ4" i="61"/>
  <c r="GI4" i="61"/>
  <c r="GH4" i="61"/>
  <c r="GG4" i="61"/>
  <c r="GD4" i="61"/>
  <c r="GC4" i="61"/>
  <c r="GB4" i="61"/>
  <c r="GA4" i="61"/>
  <c r="FZ4" i="61"/>
  <c r="FY4" i="61"/>
  <c r="FX4" i="61"/>
  <c r="FV4" i="61"/>
  <c r="FU4" i="61"/>
  <c r="FT4" i="61"/>
  <c r="FS4" i="61"/>
  <c r="FR4" i="61"/>
  <c r="FQ4" i="61"/>
  <c r="FP4" i="61"/>
  <c r="FN4" i="61"/>
  <c r="FH4" i="61"/>
  <c r="FG4" i="61"/>
  <c r="FF4" i="61"/>
  <c r="FD4" i="61"/>
  <c r="FC4" i="61"/>
  <c r="FA4" i="61"/>
  <c r="EZ4" i="61"/>
  <c r="EP4" i="61" l="1"/>
  <c r="EO4" i="61"/>
  <c r="EM4" i="61"/>
  <c r="EL4" i="61"/>
  <c r="EK4" i="61"/>
  <c r="EI4" i="61"/>
  <c r="EH4" i="61"/>
  <c r="EG4" i="61"/>
  <c r="EF4" i="61"/>
  <c r="EE4" i="61"/>
  <c r="ED4" i="61"/>
  <c r="EC4" i="61"/>
  <c r="EB4" i="61"/>
  <c r="DZ4" i="61"/>
  <c r="DY4" i="61"/>
  <c r="DX4" i="61"/>
  <c r="DW4" i="61"/>
  <c r="DV4" i="61"/>
  <c r="DU4" i="61"/>
  <c r="DT4" i="61"/>
  <c r="DS4" i="61"/>
  <c r="DR4" i="61"/>
  <c r="DP4" i="61"/>
  <c r="DO4" i="61"/>
  <c r="DN4" i="61"/>
  <c r="DM4" i="61"/>
  <c r="DL4" i="61"/>
  <c r="DJ4" i="61"/>
  <c r="DI4" i="61"/>
  <c r="DH4" i="61"/>
  <c r="DG4" i="61"/>
  <c r="DF4" i="61"/>
  <c r="DE4" i="61"/>
  <c r="DD4" i="61"/>
  <c r="DC4" i="61"/>
  <c r="DB4" i="61"/>
  <c r="DA4" i="61"/>
  <c r="CZ4" i="61"/>
  <c r="CY4" i="61"/>
  <c r="CX4" i="61"/>
  <c r="CV4" i="61"/>
  <c r="CU4" i="61"/>
  <c r="CT4" i="61"/>
  <c r="CS4" i="61"/>
  <c r="CR4" i="61"/>
  <c r="CQ4" i="61"/>
  <c r="CP4" i="61"/>
  <c r="CO4" i="61"/>
  <c r="CN4" i="61"/>
  <c r="CM4" i="61"/>
  <c r="CL4" i="61"/>
  <c r="CK4" i="61"/>
  <c r="CJ4" i="61"/>
  <c r="CI4" i="61"/>
  <c r="CH4" i="61"/>
  <c r="CG4" i="61"/>
  <c r="CF4" i="61"/>
  <c r="CE4" i="61"/>
  <c r="CC4" i="61"/>
  <c r="CB4" i="61"/>
  <c r="CA4" i="61"/>
  <c r="BZ4" i="61"/>
  <c r="BY4" i="61"/>
  <c r="BX4" i="61"/>
  <c r="BW4" i="61"/>
  <c r="BV4" i="61"/>
  <c r="BU4" i="61"/>
  <c r="BT4" i="61"/>
  <c r="BS4" i="61"/>
  <c r="BR4" i="61"/>
  <c r="BQ4" i="61"/>
  <c r="BP4" i="61"/>
  <c r="BO4" i="61"/>
  <c r="BN4" i="61"/>
  <c r="BM4" i="61"/>
  <c r="BL4" i="61"/>
  <c r="BK4" i="61"/>
  <c r="BJ4" i="61"/>
  <c r="BI4" i="61"/>
  <c r="BH4" i="61"/>
  <c r="BG4" i="61"/>
  <c r="BF4" i="61"/>
  <c r="AM4" i="61"/>
  <c r="Z4" i="61"/>
  <c r="Y4" i="61"/>
  <c r="W4" i="61"/>
  <c r="T4" i="61"/>
  <c r="R4" i="61"/>
  <c r="I4" i="61"/>
  <c r="X23" i="78" l="1"/>
  <c r="AEK4" i="61" s="1"/>
  <c r="Y43" i="26"/>
  <c r="ADZ4" i="61" s="1"/>
  <c r="R43" i="26"/>
  <c r="ADY4" i="61" s="1"/>
  <c r="K43" i="26"/>
  <c r="ADX4" i="61" s="1"/>
  <c r="L39" i="10" l="1"/>
  <c r="DQ4" i="61" s="1"/>
  <c r="P6" i="32"/>
  <c r="W6" i="32" s="1"/>
  <c r="P4" i="32"/>
  <c r="W4" i="32"/>
  <c r="X17" i="9"/>
  <c r="X15" i="9"/>
  <c r="CD4" i="61" s="1"/>
  <c r="O13" i="10"/>
  <c r="DK4" i="61" s="1"/>
  <c r="AA8" i="31"/>
  <c r="AFS4" i="61" s="1"/>
  <c r="AA54" i="28" l="1"/>
  <c r="ADC4" i="61" s="1"/>
  <c r="X49" i="48"/>
  <c r="MQ4" i="61" s="1"/>
  <c r="V31" i="9" l="1"/>
  <c r="V29" i="9"/>
  <c r="J23" i="11" l="1"/>
  <c r="FJ4" i="61" s="1"/>
  <c r="N18" i="64"/>
  <c r="KN4" i="61" s="1"/>
  <c r="U12" i="36"/>
  <c r="Y12" i="36"/>
  <c r="AA12" i="36"/>
  <c r="ALE4" i="61" s="1"/>
  <c r="O12" i="36"/>
  <c r="S12" i="36"/>
  <c r="K24" i="27"/>
  <c r="ABF4" i="61" s="1"/>
  <c r="T18" i="64"/>
  <c r="KP4" i="61" s="1"/>
  <c r="Q18" i="64"/>
  <c r="KO4" i="61" s="1"/>
  <c r="U59" i="11"/>
  <c r="S59" i="11"/>
  <c r="Q59" i="11"/>
  <c r="IS4" i="61" s="1"/>
  <c r="O59" i="11"/>
  <c r="IR4" i="61" s="1"/>
  <c r="M59" i="11"/>
  <c r="K59" i="11"/>
  <c r="I59" i="11"/>
  <c r="W57" i="11"/>
  <c r="IM4" i="61" s="1"/>
  <c r="W55" i="11"/>
  <c r="IE4" i="61" s="1"/>
  <c r="W53" i="11"/>
  <c r="HV4" i="61" s="1"/>
  <c r="W51" i="11"/>
  <c r="U49" i="11"/>
  <c r="S49" i="11"/>
  <c r="HC4" i="61" s="1"/>
  <c r="Q49" i="11"/>
  <c r="HB4" i="61" s="1"/>
  <c r="O49" i="11"/>
  <c r="HA4" i="61" s="1"/>
  <c r="M49" i="11"/>
  <c r="GZ4" i="61" s="1"/>
  <c r="K49" i="11"/>
  <c r="GY4" i="61" s="1"/>
  <c r="I49" i="11"/>
  <c r="W47" i="11"/>
  <c r="GV4" i="61" s="1"/>
  <c r="W45" i="11"/>
  <c r="GN4" i="61" s="1"/>
  <c r="W43" i="11"/>
  <c r="GE4" i="61" s="1"/>
  <c r="W41" i="11"/>
  <c r="FW4" i="61" s="1"/>
  <c r="T24" i="27"/>
  <c r="ABK4" i="61" s="1"/>
  <c r="T53" i="48"/>
  <c r="MX4" i="61" s="1"/>
  <c r="P53" i="48"/>
  <c r="L53" i="48"/>
  <c r="X51" i="48"/>
  <c r="X47" i="48"/>
  <c r="X45" i="48"/>
  <c r="X43" i="48"/>
  <c r="Z12" i="65"/>
  <c r="Y45" i="64"/>
  <c r="LJ4" i="61" s="1"/>
  <c r="Y43" i="64"/>
  <c r="LC4" i="61" s="1"/>
  <c r="X9" i="7"/>
  <c r="J4" i="3"/>
  <c r="Z51" i="11" l="1"/>
  <c r="HW4" i="61" s="1"/>
  <c r="Z41" i="11"/>
  <c r="GF4" i="61" s="1"/>
  <c r="Z55" i="11"/>
  <c r="IN4" i="61" s="1"/>
  <c r="W18" i="64"/>
  <c r="KQ4" i="61" s="1"/>
  <c r="Z45" i="11"/>
  <c r="GW4" i="61" s="1"/>
  <c r="W59" i="11"/>
  <c r="IV4" i="61" s="1"/>
  <c r="W49" i="11"/>
  <c r="HE4" i="61" s="1"/>
  <c r="X53" i="48"/>
  <c r="MY4" i="61" s="1"/>
  <c r="AB28" i="48"/>
  <c r="R15" i="48"/>
  <c r="T20" i="64"/>
  <c r="KT4" i="61" s="1"/>
  <c r="N20" i="64"/>
  <c r="KR4" i="61" s="1"/>
  <c r="Q20" i="64"/>
  <c r="KS4" i="61" s="1"/>
  <c r="W12" i="64"/>
  <c r="KC4" i="61" s="1"/>
  <c r="W14" i="64"/>
  <c r="KH4" i="61" s="1"/>
  <c r="W16" i="64"/>
  <c r="KL4" i="61" s="1"/>
  <c r="W10" i="64"/>
  <c r="JY4" i="61" s="1"/>
  <c r="W8" i="64"/>
  <c r="JU4" i="61" s="1"/>
  <c r="W6" i="64"/>
  <c r="JQ4" i="61" s="1"/>
  <c r="AB46" i="9"/>
  <c r="CW4" i="61" s="1"/>
  <c r="AA6" i="64" l="1"/>
  <c r="KD4" i="61" s="1"/>
  <c r="Z59" i="11"/>
  <c r="IW4" i="61" s="1"/>
  <c r="Z49" i="11"/>
  <c r="HF4" i="61" s="1"/>
  <c r="W20" i="64"/>
  <c r="KU4" i="61" s="1"/>
  <c r="AA14" i="64"/>
  <c r="KM4" i="61" s="1"/>
  <c r="J5" i="48" l="1"/>
  <c r="LL4" i="61" s="1"/>
  <c r="J39" i="65"/>
  <c r="NM4" i="61" s="1"/>
  <c r="AA18" i="64"/>
  <c r="KV4" i="61" s="1"/>
  <c r="EY4" i="61"/>
  <c r="EW4" i="61"/>
  <c r="EV4" i="61"/>
  <c r="EU4" i="61"/>
  <c r="ES4" i="61"/>
  <c r="ER4" i="61"/>
  <c r="BE4" i="61"/>
  <c r="BD4" i="61"/>
  <c r="BC4" i="61"/>
  <c r="BB4" i="61"/>
  <c r="BA4" i="61"/>
  <c r="AZ4" i="61"/>
  <c r="AY4" i="61"/>
  <c r="AX4" i="61"/>
  <c r="AW4" i="61"/>
  <c r="AV4" i="61"/>
  <c r="AU4" i="61"/>
  <c r="AT4" i="61"/>
  <c r="AS4" i="61"/>
  <c r="AR4" i="61"/>
  <c r="AQ4" i="61"/>
  <c r="AP4" i="61"/>
  <c r="AO4" i="61"/>
  <c r="AN4" i="61"/>
  <c r="AL4" i="61"/>
  <c r="AK4" i="61"/>
  <c r="AJ4" i="61"/>
  <c r="AH4" i="61"/>
  <c r="AG4" i="61"/>
  <c r="AF4" i="61"/>
  <c r="AD4" i="61"/>
  <c r="AC4" i="61"/>
  <c r="AB4" i="61"/>
  <c r="AA4" i="61"/>
  <c r="X4" i="61"/>
  <c r="V4" i="61"/>
  <c r="U4" i="61"/>
  <c r="S4" i="61"/>
  <c r="Q4" i="61"/>
  <c r="P4" i="61"/>
  <c r="O4" i="61"/>
  <c r="N4" i="61"/>
  <c r="M4" i="61"/>
  <c r="L4" i="61"/>
  <c r="K4" i="61"/>
  <c r="J4" i="61"/>
  <c r="H4" i="61"/>
  <c r="G4" i="61"/>
  <c r="F4" i="61"/>
  <c r="A4" i="61" l="1"/>
  <c r="B4" i="61" s="1"/>
  <c r="C4" i="61" l="1"/>
  <c r="D4" i="61"/>
  <c r="E4" i="61" l="1"/>
  <c r="K7" i="46" l="1"/>
  <c r="NW4" i="61" s="1"/>
  <c r="O7" i="46"/>
  <c r="NX4" i="61" s="1"/>
  <c r="M12" i="36" l="1"/>
  <c r="I12" i="36"/>
  <c r="J32" i="24"/>
  <c r="ZU4" i="61" s="1"/>
  <c r="J26" i="24"/>
  <c r="J20" i="24"/>
  <c r="ZO4" i="61" s="1"/>
  <c r="Z16" i="24"/>
  <c r="AAI4" i="61" s="1"/>
  <c r="J14" i="24"/>
  <c r="Z8" i="24"/>
  <c r="J6" i="24"/>
  <c r="K16" i="20"/>
  <c r="K15" i="20"/>
  <c r="K14" i="20"/>
  <c r="K13" i="20"/>
  <c r="K12" i="20"/>
  <c r="VL4" i="61" s="1"/>
  <c r="K11" i="20"/>
  <c r="K10" i="20"/>
  <c r="K9" i="20"/>
  <c r="K8" i="20"/>
  <c r="K7" i="20"/>
  <c r="K6" i="20"/>
  <c r="K16" i="19"/>
  <c r="K15" i="19"/>
  <c r="TG4" i="61" s="1"/>
  <c r="K14" i="19"/>
  <c r="K13" i="19"/>
  <c r="K12" i="19"/>
  <c r="SL4" i="61" s="1"/>
  <c r="K11" i="19"/>
  <c r="K10" i="19"/>
  <c r="K9" i="19"/>
  <c r="RQ4" i="61" s="1"/>
  <c r="K8" i="19"/>
  <c r="K7" i="19"/>
  <c r="K6" i="19"/>
  <c r="AB12" i="18"/>
  <c r="Y12" i="18"/>
  <c r="V12" i="18"/>
  <c r="S12" i="18"/>
  <c r="P12" i="18"/>
  <c r="M12" i="18"/>
  <c r="QO4" i="61" s="1"/>
  <c r="AE11" i="18"/>
  <c r="AE10" i="18"/>
  <c r="AE9" i="18"/>
  <c r="AE8" i="18"/>
  <c r="AE7" i="18"/>
  <c r="AE6" i="18"/>
  <c r="AE5" i="18"/>
  <c r="OX4" i="61" s="1"/>
  <c r="AB23" i="11"/>
  <c r="FO4" i="61" s="1"/>
  <c r="Y23" i="11"/>
  <c r="V23" i="11"/>
  <c r="FM4" i="61" s="1"/>
  <c r="P23" i="11"/>
  <c r="FK4" i="61" s="1"/>
  <c r="S21" i="11"/>
  <c r="FE4" i="61" s="1"/>
  <c r="G21" i="11"/>
  <c r="FB4" i="61" s="1"/>
  <c r="S19" i="11"/>
  <c r="G19" i="11"/>
  <c r="AA49" i="10"/>
  <c r="X49" i="10"/>
  <c r="U49" i="10"/>
  <c r="EN4" i="61" s="1"/>
  <c r="R49" i="10"/>
  <c r="O49" i="10"/>
  <c r="L49" i="10"/>
  <c r="I49" i="10"/>
  <c r="EJ4" i="61" s="1"/>
  <c r="AD47" i="10"/>
  <c r="AD45" i="10"/>
  <c r="EA4" i="61" s="1"/>
  <c r="AB48" i="9"/>
  <c r="AI4" i="61"/>
  <c r="X5" i="7"/>
  <c r="AE4" i="61" s="1"/>
  <c r="Z6" i="24" l="1"/>
  <c r="AAD4" i="61" s="1"/>
  <c r="J12" i="24"/>
  <c r="ZK4" i="61" s="1"/>
  <c r="AE12" i="18"/>
  <c r="QU4" i="61" s="1"/>
  <c r="S23" i="11"/>
  <c r="FL4" i="61" s="1"/>
  <c r="EX4" i="61"/>
  <c r="G23" i="11"/>
  <c r="FI4" i="61" s="1"/>
  <c r="ET4" i="61"/>
  <c r="AD49" i="10"/>
  <c r="EQ4" i="61" s="1"/>
  <c r="Z48" i="24" l="1"/>
  <c r="AAY4" i="61" s="1"/>
  <c r="J48" i="24"/>
  <c r="AAC4"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MIYATANI MIYO_R</author>
  </authors>
  <commentList>
    <comment ref="AD8" authorId="0" shapeId="0" xr:uid="{165239D7-6F6E-4468-BD8D-3A85DEC69F17}">
      <text>
        <r>
          <rPr>
            <b/>
            <sz val="9"/>
            <color indexed="81"/>
            <rFont val="MS P ゴシック"/>
            <family val="3"/>
            <charset val="128"/>
          </rPr>
          <t>　組織変更の場合は、ア 設立年次「1」
　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MIYATANI MIYO_R</author>
  </authors>
  <commentList>
    <comment ref="AD6" authorId="0" shapeId="0" xr:uid="{38833F2E-ABD9-45A4-B8F4-EC94103C4BE6}">
      <text>
        <r>
          <rPr>
            <b/>
            <sz val="9"/>
            <color indexed="81"/>
            <rFont val="MS P ゴシック"/>
            <family val="3"/>
            <charset val="128"/>
          </rPr>
          <t xml:space="preserve"> 1. 水田型…地区内の水田率おおむね70%以上
 2. 田畑型…地区内の水田率おおむね30%～70%
 3. 畑地型…地区内の水田率おおむね30%未満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AE46" authorId="0" shapeId="0" xr:uid="{F7158DBA-0AE7-4CBC-B262-05C15729602E}">
      <text>
        <r>
          <rPr>
            <b/>
            <sz val="9"/>
            <color indexed="81"/>
            <rFont val="MS P ゴシック"/>
            <family val="3"/>
            <charset val="128"/>
          </rPr>
          <t>「実人数」が「延人数」を上回らないようご注意
ください。</t>
        </r>
      </text>
    </comment>
    <comment ref="AE48" authorId="0" shapeId="0" xr:uid="{613FF8F8-A269-4AE9-9C37-30E68B5CFC95}">
      <text>
        <r>
          <rPr>
            <b/>
            <sz val="9"/>
            <color indexed="81"/>
            <rFont val="MS P ゴシック"/>
            <family val="3"/>
            <charset val="128"/>
          </rPr>
          <t>「実人数」が「延人数」を上回らないようご注意
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MIYATANI MIYO_R</author>
  </authors>
  <commentList>
    <comment ref="AD24" authorId="0" shapeId="0" xr:uid="{FED1D5C7-F54F-471A-8F1B-3AE4C805D34A}">
      <text>
        <r>
          <rPr>
            <b/>
            <sz val="9"/>
            <color indexed="81"/>
            <rFont val="MS P ゴシック"/>
            <family val="3"/>
            <charset val="128"/>
          </rPr>
          <t>P4 組合員数を確認
してください。</t>
        </r>
      </text>
    </comment>
    <comment ref="L39" authorId="0" shapeId="0" xr:uid="{10117B65-0BFD-4DF9-983C-2C88A018BB27}">
      <text>
        <r>
          <rPr>
            <b/>
            <sz val="9"/>
            <color indexed="81"/>
            <rFont val="MS P ゴシック"/>
            <family val="3"/>
            <charset val="128"/>
          </rPr>
          <t>現員数は定数以下
の人数です。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MIYATANI MIYO_R</author>
    <author>TAKAKAME HIROMASA</author>
  </authors>
  <commentList>
    <comment ref="G19" authorId="0" shapeId="0" xr:uid="{8DC527EA-D24E-47E3-9BEC-2A2EBE6E3806}">
      <text>
        <r>
          <rPr>
            <b/>
            <sz val="9"/>
            <color indexed="81"/>
            <rFont val="MS P ゴシック"/>
            <family val="3"/>
            <charset val="128"/>
          </rPr>
          <t>理事の定数は５人以上</t>
        </r>
      </text>
    </comment>
    <comment ref="M19" authorId="0" shapeId="0" xr:uid="{5C4B3083-D4E9-464F-8081-623E14BD998D}">
      <text>
        <r>
          <rPr>
            <b/>
            <sz val="9"/>
            <color indexed="81"/>
            <rFont val="MS P ゴシック"/>
            <family val="3"/>
            <charset val="128"/>
          </rPr>
          <t>理事定数の５分の３以上</t>
        </r>
      </text>
    </comment>
    <comment ref="Y19" authorId="1" shapeId="0" xr:uid="{B4A02D9F-5A55-41F6-ADB2-D19D155F29B4}">
      <text>
        <r>
          <rPr>
            <b/>
            <sz val="9"/>
            <color indexed="81"/>
            <rFont val="MS P ゴシック"/>
            <family val="3"/>
            <charset val="128"/>
          </rPr>
          <t>現員数の「員内」の人数以下に
なりますのでご注意ください。</t>
        </r>
      </text>
    </comment>
    <comment ref="G21" authorId="0" shapeId="0" xr:uid="{09E09442-1A27-441B-BF0F-3C3F7E24B9CF}">
      <text>
        <r>
          <rPr>
            <b/>
            <sz val="9"/>
            <color indexed="81"/>
            <rFont val="MS P ゴシック"/>
            <family val="3"/>
            <charset val="128"/>
          </rPr>
          <t>監事の定数は２人以上</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MIYATANI MIYO_R</author>
  </authors>
  <commentList>
    <comment ref="N8" authorId="0" shapeId="0" xr:uid="{6E9A7F31-0C87-48FE-8E90-3B2041A7CD07}">
      <text>
        <r>
          <rPr>
            <b/>
            <sz val="9"/>
            <color indexed="81"/>
            <rFont val="MS P ゴシック"/>
            <family val="3"/>
            <charset val="128"/>
          </rPr>
          <t>「職員」の人数の内数
になります。</t>
        </r>
      </text>
    </comment>
    <comment ref="N12" authorId="0" shapeId="0" xr:uid="{451C71B0-575B-4743-9786-A2880F75745F}">
      <text>
        <r>
          <rPr>
            <b/>
            <sz val="9"/>
            <color indexed="81"/>
            <rFont val="MS P ゴシック"/>
            <family val="3"/>
            <charset val="128"/>
          </rPr>
          <t>「職員」の人数の内数
になります。</t>
        </r>
      </text>
    </comment>
    <comment ref="Y45" authorId="0" shapeId="0" xr:uid="{FEF98BC8-6A85-406E-AD97-AEB3B57DD49B}">
      <text>
        <r>
          <rPr>
            <b/>
            <sz val="9"/>
            <color indexed="81"/>
            <rFont val="MS P ゴシック"/>
            <family val="3"/>
            <charset val="128"/>
          </rPr>
          <t>「専任職員数」の
内数になります。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MIYATANI MIYO_R</author>
    <author>TAKAKAME HIROMASA</author>
  </authors>
  <commentList>
    <comment ref="Z14" authorId="0" shapeId="0" xr:uid="{5F83E31E-463A-406E-9369-1C36D58A0440}">
      <text>
        <r>
          <rPr>
            <b/>
            <sz val="9"/>
            <color indexed="81"/>
            <rFont val="MS P ゴシック"/>
            <family val="3"/>
            <charset val="128"/>
          </rPr>
          <t>「実人数」が「延人数」
を上回らないよう
ご注意ください。</t>
        </r>
      </text>
    </comment>
    <comment ref="J37" authorId="1" shapeId="0" xr:uid="{A0B2C574-F309-4D49-B3E3-4DE7E35C35F6}">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O36" authorId="0" shapeId="0" xr:uid="{E39EDCEB-D7F1-43F4-8FA3-DD94951EEF2B}">
      <text>
        <r>
          <rPr>
            <b/>
            <sz val="9"/>
            <color indexed="81"/>
            <rFont val="MS P ゴシック"/>
            <family val="3"/>
            <charset val="128"/>
          </rPr>
          <t>入力の際は、
単位</t>
        </r>
        <r>
          <rPr>
            <b/>
            <sz val="9"/>
            <color indexed="10"/>
            <rFont val="MS P ゴシック"/>
            <family val="3"/>
            <charset val="128"/>
          </rPr>
          <t>（ｋWh）</t>
        </r>
        <r>
          <rPr>
            <b/>
            <sz val="9"/>
            <color indexed="81"/>
            <rFont val="MS P ゴシック"/>
            <family val="3"/>
            <charset val="128"/>
          </rPr>
          <t>に
ご注意下さい。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AA4" authorId="0" shapeId="0" xr:uid="{0F1ED231-E7C6-4770-8C67-DD75023457B5}">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 ref="AA21" authorId="0" shapeId="0" xr:uid="{E4673EB4-0350-4795-B31C-D8345A5DA5D7}">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JLWNEWS_U</author>
  </authors>
  <commentList>
    <comment ref="J8" authorId="0" shapeId="0" xr:uid="{CF3A29A2-C9E6-4763-8649-207C4615DBA0}">
      <text>
        <r>
          <rPr>
            <b/>
            <sz val="9"/>
            <color indexed="81"/>
            <rFont val="ＭＳ Ｐゴシック"/>
            <family val="3"/>
            <charset val="128"/>
          </rPr>
          <t>入力の際は、
単位</t>
        </r>
        <r>
          <rPr>
            <b/>
            <sz val="9"/>
            <color indexed="10"/>
            <rFont val="ＭＳ Ｐゴシック"/>
            <family val="3"/>
            <charset val="128"/>
          </rPr>
          <t>（千円）</t>
        </r>
        <r>
          <rPr>
            <b/>
            <sz val="9"/>
            <color indexed="81"/>
            <rFont val="ＭＳ Ｐゴシック"/>
            <family val="3"/>
            <charset val="128"/>
          </rPr>
          <t>に
ご注意下さい。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JLWNEWS_U</author>
    <author>MIYATANI MIYO_R</author>
  </authors>
  <commentList>
    <comment ref="K16" authorId="0" shapeId="0" xr:uid="{7F610FF7-D5E5-43D1-8AA3-B15A32F32BB3}">
      <text>
        <r>
          <rPr>
            <b/>
            <sz val="9"/>
            <color indexed="81"/>
            <rFont val="ＭＳ Ｐゴシック"/>
            <family val="3"/>
            <charset val="128"/>
          </rPr>
          <t>入力の際は、
単位</t>
        </r>
        <r>
          <rPr>
            <b/>
            <sz val="9"/>
            <color indexed="10"/>
            <rFont val="ＭＳ Ｐゴシック"/>
            <family val="3"/>
            <charset val="128"/>
          </rPr>
          <t>（千円）</t>
        </r>
        <r>
          <rPr>
            <b/>
            <sz val="9"/>
            <color indexed="81"/>
            <rFont val="ＭＳ Ｐゴシック"/>
            <family val="3"/>
            <charset val="128"/>
          </rPr>
          <t>に
ご注意下さい。</t>
        </r>
      </text>
    </comment>
    <comment ref="T16" authorId="1" shapeId="0" xr:uid="{D99C38D5-F8D9-4640-A8E4-C96C906776E4}">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MIYATANI MIYO_R</author>
  </authors>
  <commentList>
    <comment ref="Z22" authorId="0" shapeId="0" xr:uid="{49D39A05-757F-4C8B-BA49-04986458A0BC}">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 ref="G52" authorId="0" shapeId="0" xr:uid="{3E656567-AB8A-46FB-B6D0-CEC1FEE8C4CE}">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JLWNEWS_U</author>
  </authors>
  <commentList>
    <comment ref="K37" authorId="0" shapeId="0" xr:uid="{21C92F34-BDED-464D-A121-828B24BAB519}">
      <text>
        <r>
          <rPr>
            <b/>
            <sz val="9"/>
            <color indexed="81"/>
            <rFont val="ＭＳ Ｐゴシック"/>
            <family val="3"/>
            <charset val="128"/>
          </rPr>
          <t>入力の際は、
単位</t>
        </r>
        <r>
          <rPr>
            <b/>
            <sz val="9"/>
            <color indexed="10"/>
            <rFont val="ＭＳ Ｐゴシック"/>
            <family val="3"/>
            <charset val="128"/>
          </rPr>
          <t>（千円）</t>
        </r>
        <r>
          <rPr>
            <b/>
            <sz val="9"/>
            <color indexed="81"/>
            <rFont val="ＭＳ Ｐゴシック"/>
            <family val="3"/>
            <charset val="128"/>
          </rPr>
          <t>に
ご注意下さい。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JLWNEWS_U</author>
  </authors>
  <commentList>
    <comment ref="X3" authorId="0" shapeId="0" xr:uid="{1CDDD912-05CA-486A-9374-6E6E9C05A8EC}">
      <text>
        <r>
          <rPr>
            <b/>
            <sz val="9"/>
            <color indexed="81"/>
            <rFont val="ＭＳ Ｐゴシック"/>
            <family val="3"/>
            <charset val="128"/>
          </rPr>
          <t>入力の際は、
単位</t>
        </r>
        <r>
          <rPr>
            <b/>
            <sz val="9"/>
            <color indexed="10"/>
            <rFont val="ＭＳ Ｐゴシック"/>
            <family val="3"/>
            <charset val="128"/>
          </rPr>
          <t>（千円）</t>
        </r>
        <r>
          <rPr>
            <b/>
            <sz val="9"/>
            <color indexed="81"/>
            <rFont val="ＭＳ Ｐゴシック"/>
            <family val="3"/>
            <charset val="128"/>
          </rPr>
          <t>に
ご注意下さい。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I39" authorId="0" shapeId="0" xr:uid="{B2B488A6-C10C-4B57-A07B-84E86BAF95B4}">
      <text>
        <r>
          <rPr>
            <b/>
            <sz val="9"/>
            <color indexed="81"/>
            <rFont val="MS P ゴシック"/>
            <family val="3"/>
            <charset val="128"/>
          </rPr>
          <t>入力の際は、
単位</t>
        </r>
        <r>
          <rPr>
            <b/>
            <sz val="9"/>
            <color indexed="10"/>
            <rFont val="MS P ゴシック"/>
            <family val="3"/>
            <charset val="128"/>
          </rPr>
          <t>（円）</t>
        </r>
        <r>
          <rPr>
            <b/>
            <sz val="9"/>
            <color indexed="81"/>
            <rFont val="MS P ゴシック"/>
            <family val="3"/>
            <charset val="128"/>
          </rPr>
          <t>に
ご注意下さい。</t>
        </r>
      </text>
    </comment>
    <comment ref="I46" authorId="0" shapeId="0" xr:uid="{7FA40DD8-0D8F-4C7B-A4EB-51BC2FABD575}">
      <text>
        <r>
          <rPr>
            <b/>
            <sz val="9"/>
            <color indexed="81"/>
            <rFont val="MS P ゴシック"/>
            <family val="3"/>
            <charset val="128"/>
          </rPr>
          <t>入力の際は、
単位</t>
        </r>
        <r>
          <rPr>
            <b/>
            <sz val="9"/>
            <color indexed="10"/>
            <rFont val="MS P ゴシック"/>
            <family val="3"/>
            <charset val="128"/>
          </rPr>
          <t>（円）</t>
        </r>
        <r>
          <rPr>
            <b/>
            <sz val="9"/>
            <color indexed="81"/>
            <rFont val="MS P ゴシック"/>
            <family val="3"/>
            <charset val="128"/>
          </rPr>
          <t>に
ご注意下さい。</t>
        </r>
      </text>
    </comment>
    <comment ref="I53" authorId="0" shapeId="0" xr:uid="{3D68A0C5-E3B7-47CE-93CD-DDFC8B223CC6}">
      <text>
        <r>
          <rPr>
            <b/>
            <sz val="9"/>
            <color indexed="81"/>
            <rFont val="MS P ゴシック"/>
            <family val="3"/>
            <charset val="128"/>
          </rPr>
          <t>入力の際は、
単位</t>
        </r>
        <r>
          <rPr>
            <b/>
            <sz val="9"/>
            <color indexed="10"/>
            <rFont val="MS P ゴシック"/>
            <family val="3"/>
            <charset val="128"/>
          </rPr>
          <t>（円）</t>
        </r>
        <r>
          <rPr>
            <b/>
            <sz val="9"/>
            <color indexed="81"/>
            <rFont val="MS P ゴシック"/>
            <family val="3"/>
            <charset val="128"/>
          </rPr>
          <t>に
ご注意下さい。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I4" authorId="0" shapeId="0" xr:uid="{CF768BA9-977A-4A9F-B71F-245AF2EF181B}">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MIYATANI MIYO</author>
    <author>YASUDA KEIJI</author>
    <author>TAKAKAME HIROMASA</author>
  </authors>
  <commentList>
    <comment ref="P5" authorId="0" shapeId="0" xr:uid="{E2380149-A65E-453B-BC25-674C805A3BBC}">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 ref="P7" authorId="0" shapeId="0" xr:uid="{9BE0E0DE-9C74-4082-9C30-A77DF2508AD1}">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 ref="X30" authorId="1" shapeId="0" xr:uid="{618E17C1-B300-4C91-B7CD-773A24B4B1D3}">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 ref="X48" authorId="2" shapeId="0" xr:uid="{F9F6E57F-DA96-4781-A449-8548E424BB1E}">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MIYATANI MIYO_R</author>
  </authors>
  <commentList>
    <comment ref="Q37" authorId="0" shapeId="0" xr:uid="{5465A6B3-FB46-4547-9885-565BE530D222}">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MIYATANI MIYO_R</author>
  </authors>
  <commentList>
    <comment ref="K28" authorId="0" shapeId="0" xr:uid="{F9E3CD3D-804C-4E14-9C08-9FA922ACC1FF}">
      <text>
        <r>
          <rPr>
            <b/>
            <sz val="9"/>
            <color indexed="81"/>
            <rFont val="MS P ゴシック"/>
            <family val="3"/>
            <charset val="128"/>
          </rPr>
          <t>入力の際は、
単位</t>
        </r>
        <r>
          <rPr>
            <b/>
            <sz val="9"/>
            <color indexed="10"/>
            <rFont val="MS P ゴシック"/>
            <family val="3"/>
            <charset val="128"/>
          </rPr>
          <t>（円）</t>
        </r>
        <r>
          <rPr>
            <b/>
            <sz val="9"/>
            <color indexed="81"/>
            <rFont val="MS P ゴシック"/>
            <family val="3"/>
            <charset val="128"/>
          </rPr>
          <t>に
ご注意下さい。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O3" authorId="0" shapeId="0" xr:uid="{085FDFDD-596B-4D35-A3C3-6F8AB65EC5E7}">
      <text>
        <r>
          <rPr>
            <b/>
            <sz val="9"/>
            <color indexed="81"/>
            <rFont val="MS P ゴシック"/>
            <family val="3"/>
            <charset val="128"/>
          </rPr>
          <t>入力の際は、
単位</t>
        </r>
        <r>
          <rPr>
            <b/>
            <sz val="9"/>
            <color indexed="10"/>
            <rFont val="MS P ゴシック"/>
            <family val="3"/>
            <charset val="128"/>
          </rPr>
          <t>（円）</t>
        </r>
        <r>
          <rPr>
            <b/>
            <sz val="9"/>
            <color indexed="81"/>
            <rFont val="MS P ゴシック"/>
            <family val="3"/>
            <charset val="128"/>
          </rPr>
          <t>に
ご注意下さい。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M34" authorId="0" shapeId="0" xr:uid="{58B7C805-0937-4354-AC42-6E4B7ACC5AEA}">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M2" authorId="0" shapeId="0" xr:uid="{AE20743C-0C22-421C-91E0-C28B4F99A8DC}">
      <text>
        <r>
          <rPr>
            <b/>
            <sz val="9"/>
            <color indexed="81"/>
            <rFont val="MS P ゴシック"/>
            <family val="3"/>
            <charset val="128"/>
          </rPr>
          <t>入力の際は、
単位</t>
        </r>
        <r>
          <rPr>
            <b/>
            <sz val="9"/>
            <color indexed="10"/>
            <rFont val="MS P ゴシック"/>
            <family val="3"/>
            <charset val="128"/>
          </rPr>
          <t>（千円）</t>
        </r>
        <r>
          <rPr>
            <b/>
            <sz val="9"/>
            <color indexed="81"/>
            <rFont val="MS P ゴシック"/>
            <family val="3"/>
            <charset val="128"/>
          </rPr>
          <t>に
ご注意下さい。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O18" authorId="0" shapeId="0" xr:uid="{54178EC5-FD66-4139-8733-06BA0C420BEF}">
      <text>
        <r>
          <rPr>
            <sz val="9"/>
            <color indexed="81"/>
            <rFont val="MS P ゴシック"/>
            <family val="3"/>
            <charset val="128"/>
          </rPr>
          <t>入力の際は、
単位</t>
        </r>
        <r>
          <rPr>
            <b/>
            <sz val="11"/>
            <color indexed="10"/>
            <rFont val="MS P ゴシック"/>
            <family val="3"/>
            <charset val="128"/>
          </rPr>
          <t>（円）</t>
        </r>
        <r>
          <rPr>
            <sz val="9"/>
            <color indexed="81"/>
            <rFont val="MS P ゴシック"/>
            <family val="3"/>
            <charset val="128"/>
          </rPr>
          <t>に
ご注意下さい。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AD7" authorId="0" shapeId="0" xr:uid="{A4B42EE3-24E5-4128-BF01-428896833365}">
      <text>
        <r>
          <rPr>
            <b/>
            <sz val="9"/>
            <color indexed="81"/>
            <rFont val="MS P ゴシック"/>
            <family val="3"/>
            <charset val="128"/>
          </rPr>
          <t>整数で数字を入力
してください。</t>
        </r>
      </text>
    </comment>
    <comment ref="AD9" authorId="0" shapeId="0" xr:uid="{0C5C770D-DE78-49AF-8FEC-FEB94E3027BD}">
      <text>
        <r>
          <rPr>
            <b/>
            <sz val="9"/>
            <color indexed="81"/>
            <rFont val="MS P ゴシック"/>
            <family val="3"/>
            <charset val="128"/>
          </rPr>
          <t>整数で数字を入力
してください。</t>
        </r>
      </text>
    </comment>
    <comment ref="AB11" authorId="0" shapeId="0" xr:uid="{B5CD4467-EE09-4BC5-958A-38EFD9C69C0B}">
      <text>
        <r>
          <rPr>
            <b/>
            <sz val="9"/>
            <color indexed="81"/>
            <rFont val="MS P ゴシック"/>
            <family val="3"/>
            <charset val="128"/>
          </rPr>
          <t>該当面積</t>
        </r>
        <r>
          <rPr>
            <b/>
            <sz val="11"/>
            <color indexed="10"/>
            <rFont val="ＭＳ Ｐゴシック"/>
            <family val="3"/>
            <charset val="128"/>
          </rPr>
          <t>（単位:a）</t>
        </r>
        <r>
          <rPr>
            <b/>
            <sz val="9"/>
            <color indexed="81"/>
            <rFont val="MS P ゴシック"/>
            <family val="3"/>
            <charset val="128"/>
          </rPr>
          <t xml:space="preserve">
を整数で入力して
ください。</t>
        </r>
      </text>
    </comment>
    <comment ref="AD13" authorId="0" shapeId="0" xr:uid="{72AAD673-CD37-40D7-B776-535D0E2CE577}">
      <text>
        <r>
          <rPr>
            <b/>
            <sz val="9"/>
            <color indexed="81"/>
            <rFont val="MS P ゴシック"/>
            <family val="3"/>
            <charset val="128"/>
          </rPr>
          <t>整数で数字を入力
してください。</t>
        </r>
      </text>
    </comment>
    <comment ref="AD15" authorId="0" shapeId="0" xr:uid="{214B8EE9-F17F-40C0-8D8D-EEBEB6BD6476}">
      <text>
        <r>
          <rPr>
            <b/>
            <sz val="9"/>
            <color indexed="81"/>
            <rFont val="MS P ゴシック"/>
            <family val="3"/>
            <charset val="128"/>
          </rPr>
          <t>整数で数字を入力
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MIYATANI MIYO_R</author>
  </authors>
  <commentList>
    <comment ref="AD42" authorId="0" shapeId="0" xr:uid="{28E8F26C-28D1-4D30-A467-1D7213B5F7E2}">
      <text>
        <r>
          <rPr>
            <b/>
            <sz val="9"/>
            <color indexed="81"/>
            <rFont val="MS P ゴシック"/>
            <family val="3"/>
            <charset val="128"/>
          </rPr>
          <t>ソフト面、ハード面その他
省エネ化に取り組んでいたら、「２．無」を選択してください。</t>
        </r>
      </text>
    </comment>
  </commentList>
</comments>
</file>

<file path=xl/sharedStrings.xml><?xml version="1.0" encoding="utf-8"?>
<sst xmlns="http://schemas.openxmlformats.org/spreadsheetml/2006/main" count="3277" uniqueCount="2676">
  <si>
    <t/>
  </si>
  <si>
    <t>整理番号</t>
    <rPh sb="0" eb="2">
      <t>セイリ</t>
    </rPh>
    <rPh sb="2" eb="4">
      <t>バンゴウ</t>
    </rPh>
    <phoneticPr fontId="8"/>
  </si>
  <si>
    <t xml:space="preserve">全国土地改良事業団体連合会
</t>
    <phoneticPr fontId="8"/>
  </si>
  <si>
    <t>　 Mail：tyousa@inakajin.or.jp　</t>
    <phoneticPr fontId="8"/>
  </si>
  <si>
    <t>　　記入に当たっては、濃い目（HB程度）の鉛筆等を用いてください。</t>
    <rPh sb="2" eb="4">
      <t>キニュウ</t>
    </rPh>
    <rPh sb="5" eb="6">
      <t>ア</t>
    </rPh>
    <rPh sb="11" eb="12">
      <t>コ</t>
    </rPh>
    <rPh sb="13" eb="14">
      <t>メ</t>
    </rPh>
    <rPh sb="17" eb="19">
      <t>テイド</t>
    </rPh>
    <rPh sb="21" eb="23">
      <t>エンピツ</t>
    </rPh>
    <rPh sb="23" eb="24">
      <t>トウ</t>
    </rPh>
    <rPh sb="25" eb="26">
      <t>モチ</t>
    </rPh>
    <phoneticPr fontId="8"/>
  </si>
  <si>
    <t>ふりがな</t>
    <phoneticPr fontId="8"/>
  </si>
  <si>
    <t>土地改良区名</t>
    <rPh sb="0" eb="2">
      <t>トチ</t>
    </rPh>
    <rPh sb="2" eb="5">
      <t>カイリョウク</t>
    </rPh>
    <rPh sb="5" eb="6">
      <t>メイ</t>
    </rPh>
    <phoneticPr fontId="8"/>
  </si>
  <si>
    <t>事務所の
所在地等</t>
    <rPh sb="0" eb="2">
      <t>ジム</t>
    </rPh>
    <rPh sb="2" eb="3">
      <t>ショ</t>
    </rPh>
    <rPh sb="5" eb="8">
      <t>ショザイチ</t>
    </rPh>
    <rPh sb="8" eb="9">
      <t>ナド</t>
    </rPh>
    <phoneticPr fontId="8"/>
  </si>
  <si>
    <t>住　所</t>
    <rPh sb="0" eb="1">
      <t>ジュウ</t>
    </rPh>
    <rPh sb="2" eb="3">
      <t>ショ</t>
    </rPh>
    <phoneticPr fontId="8"/>
  </si>
  <si>
    <t>〒</t>
    <phoneticPr fontId="8"/>
  </si>
  <si>
    <t>電話番号</t>
    <rPh sb="0" eb="2">
      <t>デンワ</t>
    </rPh>
    <rPh sb="2" eb="4">
      <t>バンゴウ</t>
    </rPh>
    <phoneticPr fontId="8"/>
  </si>
  <si>
    <t>メール
アドレス</t>
    <phoneticPr fontId="8"/>
  </si>
  <si>
    <t>理 事 長 名</t>
    <rPh sb="0" eb="1">
      <t>リ</t>
    </rPh>
    <rPh sb="2" eb="3">
      <t>コト</t>
    </rPh>
    <rPh sb="4" eb="5">
      <t>チョウ</t>
    </rPh>
    <rPh sb="6" eb="7">
      <t>メイ</t>
    </rPh>
    <phoneticPr fontId="8"/>
  </si>
  <si>
    <t>調査票
記入者</t>
    <rPh sb="0" eb="2">
      <t>チョウサ</t>
    </rPh>
    <rPh sb="2" eb="3">
      <t>ヒョウ</t>
    </rPh>
    <rPh sb="4" eb="7">
      <t>キニュウシャ</t>
    </rPh>
    <phoneticPr fontId="8"/>
  </si>
  <si>
    <t>職　名</t>
    <rPh sb="0" eb="1">
      <t>ショク</t>
    </rPh>
    <rPh sb="2" eb="3">
      <t>メイ</t>
    </rPh>
    <phoneticPr fontId="8"/>
  </si>
  <si>
    <t>氏　名</t>
    <rPh sb="0" eb="1">
      <t>シ</t>
    </rPh>
    <rPh sb="2" eb="3">
      <t>メイ</t>
    </rPh>
    <phoneticPr fontId="8"/>
  </si>
  <si>
    <t>提出年月日　：</t>
    <rPh sb="0" eb="2">
      <t>テイシュツ</t>
    </rPh>
    <rPh sb="2" eb="5">
      <t>ネンガッピ</t>
    </rPh>
    <phoneticPr fontId="8"/>
  </si>
  <si>
    <t>令和</t>
    <rPh sb="0" eb="2">
      <t>レイワ</t>
    </rPh>
    <phoneticPr fontId="8"/>
  </si>
  <si>
    <t>年</t>
    <rPh sb="0" eb="1">
      <t>ネン</t>
    </rPh>
    <phoneticPr fontId="8"/>
  </si>
  <si>
    <t>月</t>
    <rPh sb="0" eb="1">
      <t>ツキ</t>
    </rPh>
    <phoneticPr fontId="8"/>
  </si>
  <si>
    <t>Ⅰ　土地改良区設立の沿革等</t>
    <rPh sb="2" eb="4">
      <t>トチ</t>
    </rPh>
    <rPh sb="4" eb="7">
      <t>カイリョウク</t>
    </rPh>
    <rPh sb="7" eb="9">
      <t>セツリツ</t>
    </rPh>
    <rPh sb="10" eb="12">
      <t>エンカク</t>
    </rPh>
    <rPh sb="12" eb="13">
      <t>ナド</t>
    </rPh>
    <phoneticPr fontId="8"/>
  </si>
  <si>
    <t>（１）　土地改良区の設立</t>
    <rPh sb="4" eb="6">
      <t>トチ</t>
    </rPh>
    <rPh sb="6" eb="9">
      <t>カイリョウク</t>
    </rPh>
    <rPh sb="10" eb="12">
      <t>セツリツ</t>
    </rPh>
    <phoneticPr fontId="8"/>
  </si>
  <si>
    <t xml:space="preserve"> ア　設立年次</t>
    <rPh sb="3" eb="5">
      <t>セツリツ</t>
    </rPh>
    <rPh sb="5" eb="7">
      <t>ネンジ</t>
    </rPh>
    <phoneticPr fontId="8"/>
  </si>
  <si>
    <t>　 １．　昭和20年代　　　  ２．　昭和30年代　　　  ３．　昭和40年代</t>
    <phoneticPr fontId="8"/>
  </si>
  <si>
    <t xml:space="preserve">   ４．　昭和50年代　　　  ５．　昭和60年代　　　  ６．　平成元年代</t>
    <phoneticPr fontId="8"/>
  </si>
  <si>
    <t>回答欄</t>
    <rPh sb="0" eb="2">
      <t>カイトウ</t>
    </rPh>
    <rPh sb="2" eb="3">
      <t>ラン</t>
    </rPh>
    <phoneticPr fontId="8"/>
  </si>
  <si>
    <t>　 ７．　平成10年代　　　  ８．　平成20年代　　　  ９．　平成30年代</t>
    <rPh sb="33" eb="35">
      <t>ヘイセイ</t>
    </rPh>
    <rPh sb="38" eb="39">
      <t>ダイ</t>
    </rPh>
    <phoneticPr fontId="8"/>
  </si>
  <si>
    <t>　10.　 令和元年代</t>
    <rPh sb="6" eb="8">
      <t>レイワ</t>
    </rPh>
    <phoneticPr fontId="8"/>
  </si>
  <si>
    <t xml:space="preserve"> イ　設立の態様</t>
    <rPh sb="3" eb="5">
      <t>セツリツ</t>
    </rPh>
    <rPh sb="6" eb="8">
      <t>タイヨウ</t>
    </rPh>
    <phoneticPr fontId="8"/>
  </si>
  <si>
    <t xml:space="preserve"> ウ　設立の目的</t>
    <rPh sb="3" eb="5">
      <t>セツリツ</t>
    </rPh>
    <rPh sb="6" eb="8">
      <t>モクテキ</t>
    </rPh>
    <phoneticPr fontId="8"/>
  </si>
  <si>
    <t xml:space="preserve">    １．　かんがい排水　　　２．　ほ場整備　 　   　３．　農地造成</t>
    <phoneticPr fontId="8"/>
  </si>
  <si>
    <t xml:space="preserve">    ４．　農道　　　　　　　    ５．　維持管理</t>
    <phoneticPr fontId="8"/>
  </si>
  <si>
    <t>)</t>
    <phoneticPr fontId="8"/>
  </si>
  <si>
    <t>①</t>
    <phoneticPr fontId="8"/>
  </si>
  <si>
    <r>
      <t>　</t>
    </r>
    <r>
      <rPr>
        <sz val="10"/>
        <rFont val="ＭＳ Ｐゴシック"/>
        <family val="3"/>
        <charset val="128"/>
      </rPr>
      <t>「ウ　設立の目的」欄</t>
    </r>
    <r>
      <rPr>
        <sz val="10"/>
        <rFont val="ＭＳ Ｐ明朝"/>
        <family val="1"/>
        <charset val="128"/>
      </rPr>
      <t>は、</t>
    </r>
    <r>
      <rPr>
        <sz val="10"/>
        <rFont val="ＭＳ Ｐゴシック"/>
        <family val="3"/>
        <charset val="128"/>
      </rPr>
      <t>設立時において認可を受けた土地改良事業計画に基づく事業を選び</t>
    </r>
    <r>
      <rPr>
        <sz val="10"/>
        <rFont val="ＭＳ Ｐ明朝"/>
        <family val="1"/>
        <charset val="128"/>
      </rPr>
      <t>、その番号を</t>
    </r>
    <r>
      <rPr>
        <sz val="10"/>
        <rFont val="ＭＳ Ｐゴシック"/>
        <family val="3"/>
        <charset val="128"/>
      </rPr>
      <t>記入</t>
    </r>
    <r>
      <rPr>
        <sz val="10"/>
        <rFont val="ＭＳ Ｐ明朝"/>
        <family val="1"/>
        <charset val="128"/>
      </rPr>
      <t>してください。なお、設立時に２以上の土地改良事業計画の認可を受けている場合は、事業内容等を勘案して主たる事業を選びその番号を記入してください。</t>
    </r>
    <phoneticPr fontId="14"/>
  </si>
  <si>
    <t>②</t>
    <phoneticPr fontId="8"/>
  </si>
  <si>
    <t xml:space="preserve"> ア　農業地域類型</t>
    <rPh sb="3" eb="5">
      <t>ノウギョウ</t>
    </rPh>
    <rPh sb="5" eb="7">
      <t>チイキ</t>
    </rPh>
    <rPh sb="7" eb="8">
      <t>ルイ</t>
    </rPh>
    <rPh sb="8" eb="9">
      <t>カタ</t>
    </rPh>
    <phoneticPr fontId="8"/>
  </si>
  <si>
    <t>　１．　都市的地域　　　   ２．　平地農業地域　　　３．　中間農業地域</t>
    <rPh sb="4" eb="7">
      <t>トシテキ</t>
    </rPh>
    <rPh sb="7" eb="9">
      <t>チイキ</t>
    </rPh>
    <rPh sb="18" eb="20">
      <t>ヘイチ</t>
    </rPh>
    <rPh sb="20" eb="22">
      <t>ノウギョウ</t>
    </rPh>
    <rPh sb="22" eb="24">
      <t>チイキ</t>
    </rPh>
    <rPh sb="30" eb="32">
      <t>チュウカン</t>
    </rPh>
    <rPh sb="32" eb="34">
      <t>ノウギョウ</t>
    </rPh>
    <rPh sb="34" eb="36">
      <t>チイキ</t>
    </rPh>
    <phoneticPr fontId="8"/>
  </si>
  <si>
    <r>
      <t>　</t>
    </r>
    <r>
      <rPr>
        <sz val="10"/>
        <rFont val="ＭＳ Ｐゴシック"/>
        <family val="3"/>
        <charset val="128"/>
      </rPr>
      <t>「ア　農業地域類型」欄</t>
    </r>
    <r>
      <rPr>
        <sz val="10"/>
        <rFont val="ＭＳ Ｐ明朝"/>
        <family val="3"/>
        <charset val="128"/>
      </rPr>
      <t>は、</t>
    </r>
    <r>
      <rPr>
        <sz val="10"/>
        <rFont val="ＭＳ Ｐゴシック"/>
        <family val="3"/>
        <charset val="128"/>
      </rPr>
      <t>農業センサスにおいて市町村を区分したもの</t>
    </r>
    <r>
      <rPr>
        <sz val="10"/>
        <rFont val="ＭＳ Ｐ明朝"/>
        <family val="3"/>
        <charset val="128"/>
      </rPr>
      <t>ですが、土地改良区の</t>
    </r>
    <r>
      <rPr>
        <sz val="10"/>
        <rFont val="ＭＳ Ｐゴシック"/>
        <family val="3"/>
        <charset val="128"/>
      </rPr>
      <t>地区が２以上の市町村の区域にわたり</t>
    </r>
    <r>
      <rPr>
        <sz val="10"/>
        <rFont val="ＭＳ Ｐ明朝"/>
        <family val="3"/>
        <charset val="128"/>
      </rPr>
      <t>、当該２以上の市町村が類型を異にしている場合には、</t>
    </r>
    <r>
      <rPr>
        <sz val="10"/>
        <rFont val="ＭＳ Ｐゴシック"/>
        <family val="3"/>
        <charset val="128"/>
      </rPr>
      <t>土地改良区の属する面積が最も多い市町村の類型</t>
    </r>
    <r>
      <rPr>
        <sz val="10"/>
        <rFont val="ＭＳ Ｐ明朝"/>
        <family val="3"/>
        <charset val="128"/>
      </rPr>
      <t>としてください。</t>
    </r>
    <phoneticPr fontId="8"/>
  </si>
  <si>
    <t>　４．　山間農業地域</t>
    <rPh sb="4" eb="6">
      <t>ヤマアイ</t>
    </rPh>
    <rPh sb="6" eb="8">
      <t>ノウギョウ</t>
    </rPh>
    <rPh sb="8" eb="10">
      <t>チイキ</t>
    </rPh>
    <phoneticPr fontId="8"/>
  </si>
  <si>
    <t xml:space="preserve"> イ　農業地帯区分</t>
    <rPh sb="3" eb="5">
      <t>ノウギョウ</t>
    </rPh>
    <rPh sb="5" eb="7">
      <t>チタイ</t>
    </rPh>
    <rPh sb="7" eb="9">
      <t>クブン</t>
    </rPh>
    <phoneticPr fontId="8"/>
  </si>
  <si>
    <t>　１．　水田型　　　　　　　２．　田畑型　　     　     ３．　畑地型</t>
    <rPh sb="4" eb="6">
      <t>スイデン</t>
    </rPh>
    <rPh sb="6" eb="7">
      <t>カタ</t>
    </rPh>
    <rPh sb="17" eb="19">
      <t>タハタ</t>
    </rPh>
    <rPh sb="19" eb="20">
      <t>カタ</t>
    </rPh>
    <rPh sb="36" eb="37">
      <t>ハタケ</t>
    </rPh>
    <rPh sb="37" eb="38">
      <t>チ</t>
    </rPh>
    <rPh sb="38" eb="39">
      <t>カタ</t>
    </rPh>
    <phoneticPr fontId="8"/>
  </si>
  <si>
    <t xml:space="preserve"> ウ　事業年度</t>
    <rPh sb="3" eb="5">
      <t>ジギョウ</t>
    </rPh>
    <rPh sb="5" eb="7">
      <t>ネンド</t>
    </rPh>
    <phoneticPr fontId="8"/>
  </si>
  <si>
    <t>　１．　４月～翌年３月　　 ２．　９月～翌年８月</t>
    <rPh sb="5" eb="6">
      <t>ガツ</t>
    </rPh>
    <rPh sb="7" eb="9">
      <t>ヨクネン</t>
    </rPh>
    <rPh sb="10" eb="11">
      <t>ガツ</t>
    </rPh>
    <rPh sb="18" eb="19">
      <t>ガツ</t>
    </rPh>
    <rPh sb="20" eb="22">
      <t>ヨクネン</t>
    </rPh>
    <rPh sb="23" eb="24">
      <t>ガツ</t>
    </rPh>
    <phoneticPr fontId="8"/>
  </si>
  <si>
    <t xml:space="preserve"> エ　土地改良区の
    　地区の定め方</t>
    <rPh sb="3" eb="8">
      <t>トチカイリョウク</t>
    </rPh>
    <rPh sb="15" eb="17">
      <t>チク</t>
    </rPh>
    <rPh sb="18" eb="19">
      <t>サダ</t>
    </rPh>
    <rPh sb="20" eb="21">
      <t>カタ</t>
    </rPh>
    <phoneticPr fontId="8"/>
  </si>
  <si>
    <t>　１．　水利系統（水掛かり）</t>
    <rPh sb="4" eb="6">
      <t>スイリ</t>
    </rPh>
    <rPh sb="6" eb="8">
      <t>ケイトウ</t>
    </rPh>
    <rPh sb="9" eb="10">
      <t>ミズ</t>
    </rPh>
    <rPh sb="10" eb="11">
      <t>カ</t>
    </rPh>
    <phoneticPr fontId="8"/>
  </si>
  <si>
    <t>　２．　行政区域（市町村、旧市町村、集落等）</t>
    <rPh sb="4" eb="6">
      <t>ギョウセイ</t>
    </rPh>
    <rPh sb="6" eb="8">
      <t>クイキ</t>
    </rPh>
    <rPh sb="9" eb="12">
      <t>シチョウソン</t>
    </rPh>
    <rPh sb="13" eb="14">
      <t>キュウ</t>
    </rPh>
    <rPh sb="14" eb="17">
      <t>シチョウソン</t>
    </rPh>
    <rPh sb="18" eb="20">
      <t>シュウラク</t>
    </rPh>
    <rPh sb="20" eb="21">
      <t>ナド</t>
    </rPh>
    <phoneticPr fontId="8"/>
  </si>
  <si>
    <t>③</t>
    <phoneticPr fontId="8"/>
  </si>
  <si>
    <r>
      <rPr>
        <sz val="10"/>
        <rFont val="ＭＳ Ｐゴシック"/>
        <family val="3"/>
        <charset val="128"/>
      </rPr>
      <t>　「エ　土地改良区の地区の定め方」欄</t>
    </r>
    <r>
      <rPr>
        <sz val="10"/>
        <rFont val="ＭＳ Ｐ明朝"/>
        <family val="1"/>
        <charset val="128"/>
      </rPr>
      <t>において、１及び２の両方に該当する場合には１を選んでください。</t>
    </r>
    <phoneticPr fontId="8"/>
  </si>
  <si>
    <t xml:space="preserve"> オ　土地改良区の地区
　　　と行政区域との関係</t>
    <rPh sb="3" eb="5">
      <t>トチ</t>
    </rPh>
    <rPh sb="5" eb="8">
      <t>カイリョウク</t>
    </rPh>
    <rPh sb="16" eb="18">
      <t>ギョウセイ</t>
    </rPh>
    <rPh sb="19" eb="20">
      <t>イキ</t>
    </rPh>
    <phoneticPr fontId="8"/>
  </si>
  <si>
    <t>　１．　地区は現市町村の区域と全域一致</t>
    <rPh sb="4" eb="6">
      <t>チク</t>
    </rPh>
    <rPh sb="7" eb="8">
      <t>ゲン</t>
    </rPh>
    <rPh sb="8" eb="11">
      <t>シチョウソン</t>
    </rPh>
    <rPh sb="12" eb="14">
      <t>クイキ</t>
    </rPh>
    <rPh sb="15" eb="17">
      <t>ゼンイキ</t>
    </rPh>
    <rPh sb="17" eb="19">
      <t>イッチ</t>
    </rPh>
    <phoneticPr fontId="8"/>
  </si>
  <si>
    <t>④</t>
    <phoneticPr fontId="8"/>
  </si>
  <si>
    <r>
      <rPr>
        <sz val="10"/>
        <rFont val="ＭＳ Ｐゴシック"/>
        <family val="3"/>
        <charset val="128"/>
      </rPr>
      <t>　「カ　取水形態区分」欄</t>
    </r>
    <r>
      <rPr>
        <sz val="10"/>
        <rFont val="ＭＳ Ｐ明朝"/>
        <family val="1"/>
        <charset val="128"/>
      </rPr>
      <t>は、地区内へのかんがい用水の主たる取水方法を記入するものとし、ポンプ揚水以外は自然取水に区分してください。</t>
    </r>
    <phoneticPr fontId="8"/>
  </si>
  <si>
    <t>　４．　地区は２市町村以上にまたがっている</t>
    <rPh sb="4" eb="6">
      <t>チク</t>
    </rPh>
    <rPh sb="8" eb="11">
      <t>シチョウソン</t>
    </rPh>
    <rPh sb="11" eb="13">
      <t>イジョウ</t>
    </rPh>
    <phoneticPr fontId="8"/>
  </si>
  <si>
    <t>⑤</t>
    <phoneticPr fontId="8"/>
  </si>
  <si>
    <r>
      <rPr>
        <sz val="10"/>
        <rFont val="ＭＳ Ｐゴシック"/>
        <family val="3"/>
        <charset val="128"/>
      </rPr>
      <t>　「キ　排水形態区分」欄</t>
    </r>
    <r>
      <rPr>
        <sz val="10"/>
        <rFont val="ＭＳ Ｐ明朝"/>
        <family val="1"/>
        <charset val="128"/>
      </rPr>
      <t>は、地区内からの排水の主たる排水方法を記入するものとし、ポンプ排水以外は自然排水に区分してください。</t>
    </r>
    <rPh sb="50" eb="52">
      <t>ハイスイ</t>
    </rPh>
    <phoneticPr fontId="8"/>
  </si>
  <si>
    <t xml:space="preserve"> カ　取水形態区分</t>
    <rPh sb="3" eb="5">
      <t>シュスイ</t>
    </rPh>
    <rPh sb="5" eb="7">
      <t>ケイタイ</t>
    </rPh>
    <rPh sb="7" eb="9">
      <t>クブン</t>
    </rPh>
    <phoneticPr fontId="8"/>
  </si>
  <si>
    <t>　１．　自然取水　　　　　　２．　ポンプ揚水</t>
    <phoneticPr fontId="8"/>
  </si>
  <si>
    <t>　３．　自然取水とポンプ揚水の混合</t>
    <phoneticPr fontId="8"/>
  </si>
  <si>
    <t>⑥</t>
    <phoneticPr fontId="8"/>
  </si>
  <si>
    <t xml:space="preserve"> キ　排水形態区分</t>
    <rPh sb="3" eb="5">
      <t>ハイスイ</t>
    </rPh>
    <rPh sb="5" eb="7">
      <t>ケイタイ</t>
    </rPh>
    <rPh sb="7" eb="9">
      <t>クブン</t>
    </rPh>
    <phoneticPr fontId="8"/>
  </si>
  <si>
    <t>　１．　自然排水　　　　　　２．　ポンプ排水</t>
    <phoneticPr fontId="8"/>
  </si>
  <si>
    <t>　３．　自然排水とポンプ排水の混合</t>
    <phoneticPr fontId="8"/>
  </si>
  <si>
    <t>１）</t>
    <phoneticPr fontId="8"/>
  </si>
  <si>
    <r>
      <t>　</t>
    </r>
    <r>
      <rPr>
        <sz val="10"/>
        <rFont val="ＭＳ Ｐゴシック"/>
        <family val="3"/>
        <charset val="128"/>
      </rPr>
      <t>維持管理施設の整備補修工事</t>
    </r>
    <r>
      <rPr>
        <sz val="10"/>
        <rFont val="ＭＳ Ｐ明朝"/>
        <family val="1"/>
        <charset val="128"/>
      </rPr>
      <t>（例えば、土地改良施設維持管理適正化事業による工事など）は、</t>
    </r>
    <r>
      <rPr>
        <sz val="10"/>
        <rFont val="ＭＳ Ｐゴシック"/>
        <family val="3"/>
        <charset val="128"/>
      </rPr>
      <t>「管理」</t>
    </r>
    <r>
      <rPr>
        <sz val="10"/>
        <rFont val="ＭＳ Ｐ明朝"/>
        <family val="1"/>
        <charset val="128"/>
      </rPr>
      <t>としてください。</t>
    </r>
    <phoneticPr fontId="8"/>
  </si>
  <si>
    <t xml:space="preserve"> ク　主体事業区分</t>
    <rPh sb="3" eb="5">
      <t>シュタイ</t>
    </rPh>
    <rPh sb="5" eb="7">
      <t>ジギョウ</t>
    </rPh>
    <rPh sb="7" eb="9">
      <t>クブン</t>
    </rPh>
    <phoneticPr fontId="8"/>
  </si>
  <si>
    <t>　１．工事主体 　  ２．工事＋管理 　   ３．管理主体 　  ４．償還業務主体</t>
    <rPh sb="3" eb="5">
      <t>コウジ</t>
    </rPh>
    <rPh sb="5" eb="7">
      <t>シュタイ</t>
    </rPh>
    <rPh sb="13" eb="15">
      <t>コウジ</t>
    </rPh>
    <rPh sb="16" eb="18">
      <t>カンリ</t>
    </rPh>
    <phoneticPr fontId="8"/>
  </si>
  <si>
    <t>２）</t>
    <phoneticPr fontId="8"/>
  </si>
  <si>
    <t>　「１．工事主体」、「２．工事＋管理」及び「３．管理主体」には、償還業務を併せて行っている土地改良区を含みます。</t>
    <phoneticPr fontId="8"/>
  </si>
  <si>
    <t>３）</t>
    <phoneticPr fontId="8"/>
  </si>
  <si>
    <r>
      <t>　例えば、県営ほ場整備事業で造成した施設の維持管理と当該事業の償還業務を行っている土地改良区で、</t>
    </r>
    <r>
      <rPr>
        <sz val="10"/>
        <rFont val="ＭＳ Ｐゴシック"/>
        <family val="3"/>
        <charset val="128"/>
      </rPr>
      <t>償還を終えたら解散</t>
    </r>
    <r>
      <rPr>
        <sz val="10"/>
        <rFont val="ＭＳ Ｐ明朝"/>
        <family val="1"/>
        <charset val="128"/>
      </rPr>
      <t>することを</t>
    </r>
    <r>
      <rPr>
        <sz val="10"/>
        <rFont val="ＭＳ Ｐゴシック"/>
        <family val="3"/>
        <charset val="128"/>
      </rPr>
      <t>予定している場合は「償還業務主体」</t>
    </r>
    <r>
      <rPr>
        <sz val="10"/>
        <rFont val="ＭＳ Ｐ明朝"/>
        <family val="1"/>
        <charset val="128"/>
      </rPr>
      <t>と、</t>
    </r>
    <r>
      <rPr>
        <sz val="10"/>
        <rFont val="ＭＳ Ｐゴシック"/>
        <family val="3"/>
        <charset val="128"/>
      </rPr>
      <t>償還を終えても維持管理を継続する場合は「管理主体」</t>
    </r>
    <r>
      <rPr>
        <sz val="10"/>
        <rFont val="ＭＳ Ｐ明朝"/>
        <family val="1"/>
        <charset val="128"/>
      </rPr>
      <t>としてください。</t>
    </r>
    <phoneticPr fontId="8"/>
  </si>
  <si>
    <r>
      <t xml:space="preserve"> ケ　事業内容区分
　</t>
    </r>
    <r>
      <rPr>
        <sz val="9"/>
        <color theme="1"/>
        <rFont val="ＭＳ Ｐ明朝"/>
        <family val="1"/>
        <charset val="128"/>
      </rPr>
      <t>（前問クで１又は２を</t>
    </r>
    <r>
      <rPr>
        <sz val="9.5"/>
        <color theme="1"/>
        <rFont val="ＭＳ Ｐ明朝"/>
        <family val="1"/>
        <charset val="128"/>
      </rPr>
      <t xml:space="preserve">
    </t>
    </r>
    <r>
      <rPr>
        <sz val="9"/>
        <color theme="1"/>
        <rFont val="ＭＳ Ｐ明朝"/>
        <family val="1"/>
        <charset val="128"/>
      </rPr>
      <t>選んだ場合のみ回答）</t>
    </r>
    <rPh sb="3" eb="5">
      <t>ジギョウ</t>
    </rPh>
    <rPh sb="5" eb="7">
      <t>ナイヨウ</t>
    </rPh>
    <rPh sb="7" eb="9">
      <t>クブン</t>
    </rPh>
    <rPh sb="12" eb="14">
      <t>ゼンモン</t>
    </rPh>
    <phoneticPr fontId="8"/>
  </si>
  <si>
    <t>　１．　かんがい排水主体　　　　　　　　２．　ほ場整備主体</t>
    <phoneticPr fontId="8"/>
  </si>
  <si>
    <t>　３．　かんがい排水・ほ場整備混合</t>
    <phoneticPr fontId="8"/>
  </si>
  <si>
    <t>⑦</t>
    <phoneticPr fontId="8"/>
  </si>
  <si>
    <t xml:space="preserve"> コ　国・都道府県営
 　　事業等との関連
 　　状況</t>
    <rPh sb="3" eb="4">
      <t>クニ</t>
    </rPh>
    <rPh sb="5" eb="9">
      <t>トドウフケン</t>
    </rPh>
    <rPh sb="9" eb="10">
      <t>エイ</t>
    </rPh>
    <rPh sb="14" eb="16">
      <t>ジギョウ</t>
    </rPh>
    <rPh sb="16" eb="17">
      <t>トウ</t>
    </rPh>
    <rPh sb="19" eb="21">
      <t>カンレン</t>
    </rPh>
    <rPh sb="25" eb="27">
      <t>ジョウキョウ</t>
    </rPh>
    <phoneticPr fontId="8"/>
  </si>
  <si>
    <t>(ｱ)関連する
実施事業
による分類</t>
    <rPh sb="3" eb="5">
      <t>カンレン</t>
    </rPh>
    <rPh sb="8" eb="10">
      <t>ジッシ</t>
    </rPh>
    <rPh sb="10" eb="12">
      <t>ジギョウ</t>
    </rPh>
    <rPh sb="16" eb="18">
      <t>ブンルイ</t>
    </rPh>
    <phoneticPr fontId="8"/>
  </si>
  <si>
    <t>　１．　国営、機構（水資源機構、森林研究・整備機構</t>
    <phoneticPr fontId="8"/>
  </si>
  <si>
    <t>　　　　　（旧緑資源機構））営事業関連型</t>
    <phoneticPr fontId="8"/>
  </si>
  <si>
    <t>⑧</t>
    <phoneticPr fontId="8"/>
  </si>
  <si>
    <r>
      <rPr>
        <sz val="10"/>
        <rFont val="ＭＳ Ｐゴシック"/>
        <family val="3"/>
        <charset val="128"/>
      </rPr>
      <t>　「コ　関連する実施事業による分類」欄</t>
    </r>
    <r>
      <rPr>
        <sz val="10"/>
        <rFont val="ＭＳ Ｐ明朝"/>
        <family val="1"/>
        <charset val="128"/>
      </rPr>
      <t>は、貴土地改良区に</t>
    </r>
    <r>
      <rPr>
        <sz val="10"/>
        <rFont val="ＭＳ Ｐゴシック"/>
        <family val="3"/>
        <charset val="128"/>
      </rPr>
      <t>関連する事業を次の区分により選び</t>
    </r>
    <r>
      <rPr>
        <sz val="10"/>
        <rFont val="ＭＳ Ｐ明朝"/>
        <family val="1"/>
        <charset val="128"/>
      </rPr>
      <t>、その</t>
    </r>
    <r>
      <rPr>
        <sz val="10"/>
        <rFont val="ＭＳ Ｐゴシック"/>
        <family val="3"/>
        <charset val="128"/>
      </rPr>
      <t>番号を記入</t>
    </r>
    <r>
      <rPr>
        <sz val="10"/>
        <rFont val="ＭＳ Ｐ明朝"/>
        <family val="1"/>
        <charset val="128"/>
      </rPr>
      <t>してください。「関連する実施事業」とは、貴土地改良区が</t>
    </r>
    <r>
      <rPr>
        <sz val="10"/>
        <rFont val="ＭＳ Ｐゴシック"/>
        <family val="3"/>
        <charset val="128"/>
      </rPr>
      <t>事業費負担の納入ルートや造成施設の管理主体</t>
    </r>
    <r>
      <rPr>
        <sz val="10"/>
        <rFont val="ＭＳ Ｐ明朝"/>
        <family val="1"/>
        <charset val="128"/>
      </rPr>
      <t>になっているなどの</t>
    </r>
    <r>
      <rPr>
        <sz val="10"/>
        <rFont val="ＭＳ Ｐゴシック"/>
        <family val="3"/>
        <charset val="128"/>
      </rPr>
      <t>関連性のある事業</t>
    </r>
    <r>
      <rPr>
        <sz val="10"/>
        <rFont val="ＭＳ Ｐ明朝"/>
        <family val="1"/>
        <charset val="128"/>
      </rPr>
      <t>をいいます。</t>
    </r>
    <phoneticPr fontId="8"/>
  </si>
  <si>
    <t>　２．　都道府県営事業関連型</t>
    <phoneticPr fontId="8"/>
  </si>
  <si>
    <t>　３．　団体営事業関連型</t>
    <phoneticPr fontId="8"/>
  </si>
  <si>
    <t>(ｲ)事業内容
による分類</t>
    <rPh sb="3" eb="5">
      <t>ジギョウ</t>
    </rPh>
    <rPh sb="5" eb="7">
      <t>ナイヨウ</t>
    </rPh>
    <rPh sb="11" eb="13">
      <t>ブンルイ</t>
    </rPh>
    <phoneticPr fontId="8"/>
  </si>
  <si>
    <t>　１．　水田のかんがい排水　　　　　２．　水田のほ場整備</t>
    <phoneticPr fontId="8"/>
  </si>
  <si>
    <t>１．</t>
    <phoneticPr fontId="8"/>
  </si>
  <si>
    <t>国営、機構（水資源機構、森林研究・整備機構（旧緑資源機構））営事業関連型</t>
    <phoneticPr fontId="8"/>
  </si>
  <si>
    <t>　３．　水田のかんがい排水・ほ場整備混合</t>
    <phoneticPr fontId="8"/>
  </si>
  <si>
    <t>・</t>
    <phoneticPr fontId="14"/>
  </si>
  <si>
    <t>地区内で国営、機構営事業を実施</t>
    <phoneticPr fontId="8"/>
  </si>
  <si>
    <t>　４．　畑地のかんがい排水　　　　　５．　畑地のほ場整備</t>
    <phoneticPr fontId="8"/>
  </si>
  <si>
    <t>２．</t>
  </si>
  <si>
    <t>都道府県営事業関連型</t>
    <phoneticPr fontId="8"/>
  </si>
  <si>
    <t>　６．　畑地のかんがい排水・ほ場整備混合</t>
    <phoneticPr fontId="8"/>
  </si>
  <si>
    <t>地区内で国営、機構営事業は実施していないが、都道府県営事業を実施</t>
    <phoneticPr fontId="8"/>
  </si>
  <si>
    <t>　　　１．国営、機構（水資源機構、森林研究・整備機構（旧緑資源機構））営事業関連型</t>
  </si>
  <si>
    <t>３．</t>
  </si>
  <si>
    <t>団体営事業関連型</t>
    <phoneticPr fontId="8"/>
  </si>
  <si>
    <t>　　　　　　・土地改良区設立後、地区内で国営、機構営事業を実施</t>
  </si>
  <si>
    <t>地区内で国営、機構営、都道府県営事業は実施していないが、土地改良区営、市町村営事業を実施</t>
    <phoneticPr fontId="8"/>
  </si>
  <si>
    <t xml:space="preserve"> サ　土地改良区連合
  　　への所属</t>
    <rPh sb="3" eb="5">
      <t>トチ</t>
    </rPh>
    <rPh sb="5" eb="8">
      <t>カイリョウク</t>
    </rPh>
    <rPh sb="8" eb="10">
      <t>レンゴウ</t>
    </rPh>
    <rPh sb="17" eb="19">
      <t>ショゾク</t>
    </rPh>
    <phoneticPr fontId="8"/>
  </si>
  <si>
    <t>　 １．　所属している（連合で本土地改良区に係る事業と事務を実施）</t>
    <rPh sb="5" eb="7">
      <t>ショゾク</t>
    </rPh>
    <rPh sb="12" eb="14">
      <t>レンゴウ</t>
    </rPh>
    <rPh sb="15" eb="16">
      <t>ホン</t>
    </rPh>
    <rPh sb="16" eb="18">
      <t>トチ</t>
    </rPh>
    <rPh sb="18" eb="21">
      <t>カイリョウク</t>
    </rPh>
    <rPh sb="22" eb="23">
      <t>カカ</t>
    </rPh>
    <rPh sb="24" eb="26">
      <t>ジギョウ</t>
    </rPh>
    <rPh sb="27" eb="29">
      <t>ジム</t>
    </rPh>
    <rPh sb="30" eb="32">
      <t>ジッシ</t>
    </rPh>
    <phoneticPr fontId="8"/>
  </si>
  <si>
    <t>※ 例えば、過去に国営事業が実施され、現在は県営事業が実施されている土地改良区は、「１」となります。</t>
    <phoneticPr fontId="8"/>
  </si>
  <si>
    <t>　例えば、過去に国営事業が実施され、現在は県営事業が実施されている土地改良区の場合は、「１」となります。</t>
    <rPh sb="39" eb="41">
      <t>バアイ</t>
    </rPh>
    <phoneticPr fontId="8"/>
  </si>
  <si>
    <t>　 ２．　所属している（連合で本土地改良区に係る事業を実施）</t>
    <rPh sb="5" eb="7">
      <t>ショゾク</t>
    </rPh>
    <rPh sb="12" eb="14">
      <t>レンゴウ</t>
    </rPh>
    <rPh sb="15" eb="16">
      <t>ホン</t>
    </rPh>
    <rPh sb="16" eb="18">
      <t>トチ</t>
    </rPh>
    <rPh sb="18" eb="21">
      <t>カイリョウク</t>
    </rPh>
    <rPh sb="22" eb="23">
      <t>カカ</t>
    </rPh>
    <rPh sb="24" eb="26">
      <t>ジギョウ</t>
    </rPh>
    <rPh sb="27" eb="29">
      <t>ジッシ</t>
    </rPh>
    <phoneticPr fontId="8"/>
  </si>
  <si>
    <t>　 ３．　所属している（連合で本土地改良区の事務を実施）</t>
    <rPh sb="5" eb="7">
      <t>ショゾク</t>
    </rPh>
    <rPh sb="12" eb="14">
      <t>レンゴウ</t>
    </rPh>
    <rPh sb="15" eb="16">
      <t>ホン</t>
    </rPh>
    <rPh sb="16" eb="18">
      <t>トチ</t>
    </rPh>
    <rPh sb="18" eb="21">
      <t>カイリョウク</t>
    </rPh>
    <rPh sb="22" eb="24">
      <t>ジム</t>
    </rPh>
    <rPh sb="25" eb="27">
      <t>ジッシ</t>
    </rPh>
    <phoneticPr fontId="8"/>
  </si>
  <si>
    <t>　　　　　</t>
    <phoneticPr fontId="8"/>
  </si>
  <si>
    <r>
      <t>　また</t>
    </r>
    <r>
      <rPr>
        <sz val="10"/>
        <rFont val="ＭＳ Ｐゴシック"/>
        <family val="3"/>
        <charset val="128"/>
      </rPr>
      <t>、「(ｲ)事業内容による分類」欄</t>
    </r>
    <r>
      <rPr>
        <sz val="10"/>
        <rFont val="ＭＳ Ｐ明朝"/>
        <family val="1"/>
        <charset val="128"/>
      </rPr>
      <t>は、「（ｱ）関連する実施事業による分類」で選んだ分類における</t>
    </r>
    <r>
      <rPr>
        <sz val="10"/>
        <rFont val="ＭＳ Ｐゴシック"/>
        <family val="3"/>
        <charset val="128"/>
      </rPr>
      <t>最も主要な事業を選択</t>
    </r>
    <r>
      <rPr>
        <sz val="10"/>
        <rFont val="ＭＳ Ｐ明朝"/>
        <family val="1"/>
        <charset val="128"/>
      </rPr>
      <t>してその</t>
    </r>
    <r>
      <rPr>
        <sz val="10"/>
        <rFont val="ＭＳ Ｐゴシック"/>
        <family val="3"/>
        <charset val="128"/>
      </rPr>
      <t>番号を記入</t>
    </r>
    <r>
      <rPr>
        <sz val="10"/>
        <rFont val="ＭＳ Ｐ明朝"/>
        <family val="1"/>
        <charset val="128"/>
      </rPr>
      <t>してください。</t>
    </r>
    <phoneticPr fontId="14"/>
  </si>
  <si>
    <t>　 ４．　所属していない</t>
    <rPh sb="5" eb="7">
      <t>ショゾク</t>
    </rPh>
    <phoneticPr fontId="8"/>
  </si>
  <si>
    <t xml:space="preserve"> シ　事務所の設置
 　　 状況</t>
    <rPh sb="3" eb="6">
      <t>ジムショ</t>
    </rPh>
    <rPh sb="7" eb="9">
      <t>セッチ</t>
    </rPh>
    <rPh sb="14" eb="16">
      <t>ジョウキョウ</t>
    </rPh>
    <phoneticPr fontId="8"/>
  </si>
  <si>
    <t>事務所</t>
    <rPh sb="0" eb="3">
      <t>ジムショ</t>
    </rPh>
    <phoneticPr fontId="8"/>
  </si>
  <si>
    <t>　１．　本改良区の所有　　　　２．　他の改良区等共有</t>
    <phoneticPr fontId="8"/>
  </si>
  <si>
    <t>⑨</t>
    <phoneticPr fontId="8"/>
  </si>
  <si>
    <t>⑩</t>
    <phoneticPr fontId="8"/>
  </si>
  <si>
    <t>敷　地</t>
    <rPh sb="0" eb="1">
      <t>フ</t>
    </rPh>
    <rPh sb="2" eb="3">
      <t>チ</t>
    </rPh>
    <phoneticPr fontId="8"/>
  </si>
  <si>
    <t xml:space="preserve"> ス　合同事務所の設置</t>
    <rPh sb="3" eb="5">
      <t>ゴウドウ</t>
    </rPh>
    <rPh sb="5" eb="8">
      <t>ジムショ</t>
    </rPh>
    <rPh sb="9" eb="11">
      <t>セッチ</t>
    </rPh>
    <phoneticPr fontId="8"/>
  </si>
  <si>
    <t>　１．　設置している　　　　２．　設置していない</t>
    <rPh sb="4" eb="6">
      <t>セッチ</t>
    </rPh>
    <rPh sb="17" eb="19">
      <t>セッチ</t>
    </rPh>
    <phoneticPr fontId="8"/>
  </si>
  <si>
    <r>
      <rPr>
        <sz val="9.5"/>
        <rFont val="ＭＳ Ｐゴシック"/>
        <family val="3"/>
        <charset val="128"/>
      </rPr>
      <t>　「イ　農業地帯区分」欄</t>
    </r>
    <r>
      <rPr>
        <sz val="9.5"/>
        <rFont val="ＭＳ Ｐ明朝"/>
        <family val="1"/>
        <charset val="128"/>
      </rPr>
      <t>は、次により区分してください。（４頁の地区面積における田の割合になります。）
 　　１．水田型・・・地区内の水田率おおむね70％以上
 　　２．田畑型・・・地区内の水田率おおむね30～70％
 　　３．畑地型・・・地区内の水田率おおむね30％未満</t>
    </r>
    <phoneticPr fontId="14"/>
  </si>
  <si>
    <t>Ⅱ　土地改良区の組織</t>
    <rPh sb="2" eb="4">
      <t>トチ</t>
    </rPh>
    <rPh sb="4" eb="7">
      <t>カイリョウク</t>
    </rPh>
    <rPh sb="8" eb="10">
      <t>ソシキ</t>
    </rPh>
    <phoneticPr fontId="8"/>
  </si>
  <si>
    <t>（１）　地区及び組合員</t>
    <rPh sb="7" eb="9">
      <t>チク</t>
    </rPh>
    <rPh sb="9" eb="10">
      <t>オヨクミアイイン</t>
    </rPh>
    <phoneticPr fontId="8"/>
  </si>
  <si>
    <t>回 答 欄</t>
    <rPh sb="0" eb="1">
      <t>カイ</t>
    </rPh>
    <rPh sb="2" eb="3">
      <t>コタエ</t>
    </rPh>
    <rPh sb="4" eb="5">
      <t>ラン</t>
    </rPh>
    <phoneticPr fontId="8"/>
  </si>
  <si>
    <t>市</t>
    <rPh sb="0" eb="1">
      <t>シ</t>
    </rPh>
    <phoneticPr fontId="8"/>
  </si>
  <si>
    <t>町</t>
    <rPh sb="0" eb="1">
      <t>マチ</t>
    </rPh>
    <phoneticPr fontId="8"/>
  </si>
  <si>
    <t>村</t>
    <rPh sb="0" eb="1">
      <t>ムラ</t>
    </rPh>
    <phoneticPr fontId="8"/>
  </si>
  <si>
    <t>合計</t>
    <rPh sb="0" eb="2">
      <t>ゴウケイ</t>
    </rPh>
    <phoneticPr fontId="8"/>
  </si>
  <si>
    <t>田</t>
    <rPh sb="0" eb="1">
      <t>タ</t>
    </rPh>
    <phoneticPr fontId="8"/>
  </si>
  <si>
    <r>
      <t>畑</t>
    </r>
    <r>
      <rPr>
        <sz val="8"/>
        <rFont val="ＭＳ Ｐ明朝"/>
        <family val="1"/>
        <charset val="128"/>
      </rPr>
      <t>（樹園地以外）</t>
    </r>
    <rPh sb="0" eb="1">
      <t>ハタケ</t>
    </rPh>
    <rPh sb="2" eb="3">
      <t>ジュ</t>
    </rPh>
    <rPh sb="3" eb="5">
      <t>エンチ</t>
    </rPh>
    <rPh sb="5" eb="7">
      <t>イガイ</t>
    </rPh>
    <phoneticPr fontId="8"/>
  </si>
  <si>
    <t>樹園地</t>
    <rPh sb="0" eb="1">
      <t>ジュ</t>
    </rPh>
    <rPh sb="1" eb="3">
      <t>エンチ</t>
    </rPh>
    <phoneticPr fontId="8"/>
  </si>
  <si>
    <t>組合員(人)</t>
    <rPh sb="0" eb="3">
      <t>クミアイイン</t>
    </rPh>
    <rPh sb="4" eb="5">
      <t>ニン</t>
    </rPh>
    <phoneticPr fontId="8"/>
  </si>
  <si>
    <t>准組合員(人)</t>
    <rPh sb="0" eb="1">
      <t>ジュン</t>
    </rPh>
    <rPh sb="1" eb="4">
      <t>クミアイイン</t>
    </rPh>
    <rPh sb="5" eb="6">
      <t>ニン</t>
    </rPh>
    <phoneticPr fontId="8"/>
  </si>
  <si>
    <t>施設管理准組合員(団体)</t>
    <rPh sb="0" eb="2">
      <t>シセツ</t>
    </rPh>
    <rPh sb="2" eb="4">
      <t>カンリ</t>
    </rPh>
    <rPh sb="4" eb="5">
      <t>ジュン</t>
    </rPh>
    <rPh sb="5" eb="8">
      <t>クミアイイン</t>
    </rPh>
    <rPh sb="9" eb="11">
      <t>ダンタイ</t>
    </rPh>
    <phoneticPr fontId="8"/>
  </si>
  <si>
    <r>
      <rPr>
        <sz val="10"/>
        <rFont val="ＭＳ Ｐゴシック"/>
        <family val="3"/>
        <charset val="128"/>
      </rPr>
      <t>　「地区面積」欄</t>
    </r>
    <r>
      <rPr>
        <sz val="10"/>
        <rFont val="ＭＳ Ｐ明朝"/>
        <family val="1"/>
        <charset val="128"/>
      </rPr>
      <t>は、</t>
    </r>
    <r>
      <rPr>
        <sz val="10"/>
        <rFont val="ＭＳ Ｐゴシック"/>
        <family val="3"/>
        <charset val="128"/>
      </rPr>
      <t>現況面積</t>
    </r>
    <r>
      <rPr>
        <sz val="10"/>
        <rFont val="ＭＳ Ｐ明朝"/>
        <family val="1"/>
        <charset val="128"/>
      </rPr>
      <t>（土地原簿に登載されている面積）の</t>
    </r>
    <r>
      <rPr>
        <sz val="10"/>
        <rFont val="ＭＳ Ｐゴシック"/>
        <family val="3"/>
        <charset val="128"/>
      </rPr>
      <t>１ha未満を四捨五入</t>
    </r>
    <r>
      <rPr>
        <sz val="10"/>
        <rFont val="ＭＳ Ｐ明朝"/>
        <family val="1"/>
        <charset val="128"/>
      </rPr>
      <t>して、</t>
    </r>
    <r>
      <rPr>
        <sz val="10"/>
        <rFont val="ＭＳ Ｐゴシック"/>
        <family val="3"/>
        <charset val="128"/>
      </rPr>
      <t>ha単位で記入</t>
    </r>
    <r>
      <rPr>
        <sz val="10"/>
        <rFont val="ＭＳ Ｐ明朝"/>
        <family val="1"/>
        <charset val="128"/>
      </rPr>
      <t>してください。</t>
    </r>
    <phoneticPr fontId="8"/>
  </si>
  <si>
    <t>　「地区面積」欄の地目は、土地原簿の「用途」によって区分してください。</t>
    <rPh sb="2" eb="4">
      <t>チク</t>
    </rPh>
    <rPh sb="4" eb="6">
      <t>メンセキ</t>
    </rPh>
    <rPh sb="7" eb="8">
      <t>ラン</t>
    </rPh>
    <phoneticPr fontId="8"/>
  </si>
  <si>
    <t>（２）　使用収益権設定農用地における組合員に関する実態</t>
  </si>
  <si>
    <t>回答欄</t>
    <phoneticPr fontId="8"/>
  </si>
  <si>
    <t>２．</t>
    <phoneticPr fontId="8"/>
  </si>
  <si>
    <t>３．</t>
    <phoneticPr fontId="8"/>
  </si>
  <si>
    <t xml:space="preserve">  〈5.その他の「具体的に 」〉</t>
    <rPh sb="7" eb="8">
      <t>タ</t>
    </rPh>
    <rPh sb="10" eb="13">
      <t>グタイテキ</t>
    </rPh>
    <phoneticPr fontId="8"/>
  </si>
  <si>
    <t>所有権者から徴収</t>
    <phoneticPr fontId="8"/>
  </si>
  <si>
    <t>使用収益権者（耕作者）から徴収</t>
    <phoneticPr fontId="8"/>
  </si>
  <si>
    <t>(イ)　特別賦課金</t>
  </si>
  <si>
    <t>どちらとも言えない</t>
    <phoneticPr fontId="8"/>
  </si>
  <si>
    <t>ア）　かんがい排水事業
　　　（維持管理事業を除く。）</t>
    <phoneticPr fontId="8"/>
  </si>
  <si>
    <t>イ）　ほ場整備事業　</t>
    <phoneticPr fontId="8"/>
  </si>
  <si>
    <t>ウ）　農地防災事業
　　　（ため池整備等を含む。）</t>
    <rPh sb="21" eb="22">
      <t>フク</t>
    </rPh>
    <phoneticPr fontId="8"/>
  </si>
  <si>
    <t>　　</t>
    <phoneticPr fontId="8"/>
  </si>
  <si>
    <t>４．</t>
  </si>
  <si>
    <t>一筆の土地であっても、所有権者、使用収益権者（耕作者）の両者から徴収</t>
    <rPh sb="0" eb="1">
      <t>イチ</t>
    </rPh>
    <phoneticPr fontId="8"/>
  </si>
  <si>
    <t>エ）　農道整備事業
　　　（維持管理事業を除く。）</t>
    <rPh sb="5" eb="7">
      <t>セイビ</t>
    </rPh>
    <phoneticPr fontId="8"/>
  </si>
  <si>
    <t>５．</t>
    <phoneticPr fontId="8"/>
  </si>
  <si>
    <t>その他（具体的に</t>
    <rPh sb="4" eb="7">
      <t>グタイテキ</t>
    </rPh>
    <phoneticPr fontId="8"/>
  </si>
  <si>
    <t>オ）　その他</t>
    <phoneticPr fontId="8"/>
  </si>
  <si>
    <t>６． 該当なし</t>
    <phoneticPr fontId="8"/>
  </si>
  <si>
    <t>イ）　ほ場整備事業</t>
    <phoneticPr fontId="8"/>
  </si>
  <si>
    <t>オ）　維持管理事業</t>
    <phoneticPr fontId="8"/>
  </si>
  <si>
    <t>カ）　その他</t>
    <phoneticPr fontId="8"/>
  </si>
  <si>
    <t>ア　准組合員制度の導入状況</t>
    <rPh sb="2" eb="3">
      <t>ジュン</t>
    </rPh>
    <rPh sb="3" eb="6">
      <t>クミアイイン</t>
    </rPh>
    <rPh sb="6" eb="8">
      <t>セイド</t>
    </rPh>
    <rPh sb="9" eb="11">
      <t>ドウニュウ</t>
    </rPh>
    <rPh sb="11" eb="13">
      <t>ジョウキョウ</t>
    </rPh>
    <phoneticPr fontId="8"/>
  </si>
  <si>
    <t xml:space="preserve">  （准組合員制度を導入済の土地改良区は、次の イ 、ウ 、 エ  の設問にお答えください。）</t>
    <rPh sb="3" eb="4">
      <t>ジュン</t>
    </rPh>
    <rPh sb="4" eb="7">
      <t>クミアイイン</t>
    </rPh>
    <rPh sb="7" eb="9">
      <t>セイド</t>
    </rPh>
    <rPh sb="10" eb="12">
      <t>ドウニュウ</t>
    </rPh>
    <rPh sb="12" eb="13">
      <t>ス</t>
    </rPh>
    <rPh sb="14" eb="16">
      <t>トチ</t>
    </rPh>
    <rPh sb="16" eb="19">
      <t>カイリョウク</t>
    </rPh>
    <rPh sb="21" eb="22">
      <t>ツギ</t>
    </rPh>
    <rPh sb="35" eb="37">
      <t>セツモン</t>
    </rPh>
    <rPh sb="39" eb="40">
      <t>コタ</t>
    </rPh>
    <phoneticPr fontId="8"/>
  </si>
  <si>
    <t>回 答 欄</t>
    <phoneticPr fontId="14"/>
  </si>
  <si>
    <t>(単位：人)</t>
    <rPh sb="1" eb="3">
      <t>タンイ</t>
    </rPh>
    <rPh sb="4" eb="5">
      <t>ニン</t>
    </rPh>
    <phoneticPr fontId="8"/>
  </si>
  <si>
    <t>准組合員の態様</t>
    <rPh sb="0" eb="1">
      <t>ジュン</t>
    </rPh>
    <rPh sb="1" eb="4">
      <t>クミアイイン</t>
    </rPh>
    <rPh sb="5" eb="7">
      <t>タイヨウ</t>
    </rPh>
    <phoneticPr fontId="8"/>
  </si>
  <si>
    <t>加入</t>
    <rPh sb="0" eb="2">
      <t>カニュウ</t>
    </rPh>
    <phoneticPr fontId="8"/>
  </si>
  <si>
    <t>資格喪失等</t>
    <rPh sb="0" eb="2">
      <t>シカク</t>
    </rPh>
    <rPh sb="2" eb="4">
      <t>ソウシツ</t>
    </rPh>
    <rPh sb="4" eb="5">
      <t>トウ</t>
    </rPh>
    <phoneticPr fontId="8"/>
  </si>
  <si>
    <t>除名</t>
    <rPh sb="0" eb="2">
      <t>ジョメイ</t>
    </rPh>
    <phoneticPr fontId="8"/>
  </si>
  <si>
    <r>
      <t>　</t>
    </r>
    <r>
      <rPr>
        <sz val="10"/>
        <rFont val="ＭＳ Ｐゴシック"/>
        <family val="3"/>
        <charset val="128"/>
      </rPr>
      <t>「資格喪失等」欄</t>
    </r>
    <r>
      <rPr>
        <sz val="10"/>
        <rFont val="ＭＳ Ｐ明朝"/>
        <family val="1"/>
        <charset val="128"/>
      </rPr>
      <t>は、准組合員たる資格の喪失や死亡を理由に脱退した場合を記入してください。</t>
    </r>
    <phoneticPr fontId="14"/>
  </si>
  <si>
    <r>
      <t>　</t>
    </r>
    <r>
      <rPr>
        <sz val="10"/>
        <rFont val="ＭＳ Ｐゴシック"/>
        <family val="3"/>
        <charset val="128"/>
      </rPr>
      <t>「除名」欄</t>
    </r>
    <r>
      <rPr>
        <sz val="10"/>
        <rFont val="ＭＳ Ｐ明朝"/>
        <family val="1"/>
        <charset val="128"/>
      </rPr>
      <t>は、定款に定める除名事由により総（代）会の議決を経て脱退した場合を記入してください。</t>
    </r>
    <phoneticPr fontId="8"/>
  </si>
  <si>
    <t>　回 答 欄</t>
    <phoneticPr fontId="14"/>
  </si>
  <si>
    <t>畑(樹園地を除く）</t>
    <rPh sb="0" eb="1">
      <t>ハタケ</t>
    </rPh>
    <rPh sb="2" eb="3">
      <t>ジュ</t>
    </rPh>
    <rPh sb="3" eb="5">
      <t>エンチ</t>
    </rPh>
    <rPh sb="6" eb="7">
      <t>ノゾ</t>
    </rPh>
    <phoneticPr fontId="8"/>
  </si>
  <si>
    <t>(ア)使用収益権設定農用地
の耕作者が准組合員</t>
    <rPh sb="3" eb="5">
      <t>シヨウ</t>
    </rPh>
    <rPh sb="5" eb="7">
      <t>シュウエキ</t>
    </rPh>
    <rPh sb="7" eb="8">
      <t>ケン</t>
    </rPh>
    <rPh sb="8" eb="10">
      <t>セッテイ</t>
    </rPh>
    <rPh sb="10" eb="13">
      <t>ノウヨウチ</t>
    </rPh>
    <phoneticPr fontId="8"/>
  </si>
  <si>
    <t>(イ)使用収益権設定農用地
の所有者が准組合員</t>
    <rPh sb="3" eb="5">
      <t>シヨウ</t>
    </rPh>
    <rPh sb="5" eb="7">
      <t>シュウエキ</t>
    </rPh>
    <rPh sb="7" eb="8">
      <t>ケン</t>
    </rPh>
    <rPh sb="8" eb="10">
      <t>セッテイ</t>
    </rPh>
    <rPh sb="10" eb="13">
      <t>ノウヨウチ</t>
    </rPh>
    <phoneticPr fontId="8"/>
  </si>
  <si>
    <t>回 答 欄</t>
    <phoneticPr fontId="8"/>
  </si>
  <si>
    <t>分担している
准組合員の態様</t>
    <rPh sb="0" eb="2">
      <t>ブンタン</t>
    </rPh>
    <rPh sb="7" eb="8">
      <t>ジュン</t>
    </rPh>
    <rPh sb="8" eb="11">
      <t>クミアイイン</t>
    </rPh>
    <rPh sb="12" eb="14">
      <t>タイヨウ</t>
    </rPh>
    <phoneticPr fontId="8"/>
  </si>
  <si>
    <t>賦課金の種類</t>
    <rPh sb="0" eb="3">
      <t>フカキン</t>
    </rPh>
    <rPh sb="4" eb="6">
      <t>シュルイ</t>
    </rPh>
    <phoneticPr fontId="8"/>
  </si>
  <si>
    <t xml:space="preserve">
左記の
准組合員の延人数
</t>
    <rPh sb="1" eb="3">
      <t>サキ</t>
    </rPh>
    <rPh sb="5" eb="6">
      <t>ジュン</t>
    </rPh>
    <rPh sb="6" eb="9">
      <t>クミアイイン</t>
    </rPh>
    <rPh sb="10" eb="11">
      <t>ノ</t>
    </rPh>
    <rPh sb="11" eb="12">
      <t>ニン</t>
    </rPh>
    <rPh sb="12" eb="13">
      <t>スウ</t>
    </rPh>
    <phoneticPr fontId="8"/>
  </si>
  <si>
    <t>分担
している     
准組合員
の実人数</t>
    <rPh sb="0" eb="2">
      <t>ブンタン</t>
    </rPh>
    <rPh sb="13" eb="14">
      <t>ジュン</t>
    </rPh>
    <rPh sb="14" eb="15">
      <t>クミ</t>
    </rPh>
    <rPh sb="15" eb="16">
      <t>ゴウ</t>
    </rPh>
    <rPh sb="16" eb="17">
      <t>イン</t>
    </rPh>
    <rPh sb="19" eb="20">
      <t>ジツ</t>
    </rPh>
    <rPh sb="20" eb="22">
      <t>ニンズウ</t>
    </rPh>
    <phoneticPr fontId="8"/>
  </si>
  <si>
    <t>経常</t>
    <phoneticPr fontId="8"/>
  </si>
  <si>
    <t>特別賦課金</t>
    <rPh sb="0" eb="2">
      <t>トクベツ</t>
    </rPh>
    <rPh sb="2" eb="5">
      <t>フカキン</t>
    </rPh>
    <phoneticPr fontId="8"/>
  </si>
  <si>
    <t>賦課金</t>
    <phoneticPr fontId="14"/>
  </si>
  <si>
    <t>かんがい
排水事業</t>
    <rPh sb="5" eb="7">
      <t>ハイスイ</t>
    </rPh>
    <rPh sb="7" eb="9">
      <t>ジギョウ</t>
    </rPh>
    <phoneticPr fontId="8"/>
  </si>
  <si>
    <t>ほ場整備
事業</t>
    <rPh sb="1" eb="2">
      <t>ジョウ</t>
    </rPh>
    <rPh sb="2" eb="4">
      <t>セイビ</t>
    </rPh>
    <rPh sb="5" eb="7">
      <t>ジギョウ</t>
    </rPh>
    <phoneticPr fontId="8"/>
  </si>
  <si>
    <t>農地防災
事業</t>
    <rPh sb="0" eb="2">
      <t>ノウチ</t>
    </rPh>
    <rPh sb="2" eb="4">
      <t>ボウサイ</t>
    </rPh>
    <rPh sb="5" eb="7">
      <t>ジギョウ</t>
    </rPh>
    <phoneticPr fontId="8"/>
  </si>
  <si>
    <t>農道整備
事業</t>
    <rPh sb="0" eb="2">
      <t>ノウドウ</t>
    </rPh>
    <rPh sb="2" eb="4">
      <t>セイビ</t>
    </rPh>
    <rPh sb="5" eb="7">
      <t>ジギョウ</t>
    </rPh>
    <phoneticPr fontId="8"/>
  </si>
  <si>
    <t>その他</t>
    <rPh sb="2" eb="3">
      <t>タ</t>
    </rPh>
    <phoneticPr fontId="8"/>
  </si>
  <si>
    <t>④</t>
    <phoneticPr fontId="14"/>
  </si>
  <si>
    <t>⑤</t>
    <phoneticPr fontId="14"/>
  </si>
  <si>
    <t>⑥</t>
    <phoneticPr fontId="14"/>
  </si>
  <si>
    <t>(ア)使用収益権設定農用地
の耕作者が准組合員</t>
    <rPh sb="3" eb="5">
      <t>シヨウ</t>
    </rPh>
    <rPh sb="5" eb="7">
      <t>シュウエキ</t>
    </rPh>
    <rPh sb="7" eb="8">
      <t>ケン</t>
    </rPh>
    <rPh sb="8" eb="10">
      <t>セッテイ</t>
    </rPh>
    <rPh sb="10" eb="13">
      <t>ノウヨウチ</t>
    </rPh>
    <rPh sb="15" eb="18">
      <t>コウサクシャ</t>
    </rPh>
    <rPh sb="19" eb="20">
      <t>ジュン</t>
    </rPh>
    <rPh sb="20" eb="23">
      <t>クミアイイン</t>
    </rPh>
    <phoneticPr fontId="8"/>
  </si>
  <si>
    <t>(イ)使用収益権設定農用地
の所有者が准組合員</t>
    <rPh sb="3" eb="5">
      <t>シヨウ</t>
    </rPh>
    <rPh sb="5" eb="7">
      <t>シュウエキ</t>
    </rPh>
    <rPh sb="7" eb="8">
      <t>ケン</t>
    </rPh>
    <rPh sb="8" eb="10">
      <t>セッテイ</t>
    </rPh>
    <rPh sb="10" eb="13">
      <t>ノウヨウチ</t>
    </rPh>
    <rPh sb="15" eb="18">
      <t>ショユウシャ</t>
    </rPh>
    <rPh sb="19" eb="20">
      <t>ジュン</t>
    </rPh>
    <rPh sb="20" eb="23">
      <t>クミアイイン</t>
    </rPh>
    <phoneticPr fontId="8"/>
  </si>
  <si>
    <t>①　准組合員資格に係る貸し借りが行われている地区内の農用地に係る経常賦課金と特別賦課金（令和２年度）について、准組合員が賦課金の全部又は一部を分担している場合、分担する准組合員数と分担している農用地の面積（単位：㎡）を記載してください。</t>
  </si>
  <si>
    <t>②　特別賦課金については、表中の事業別に分担している准組合員数を記入してください。</t>
    <rPh sb="20" eb="22">
      <t>ブンタン</t>
    </rPh>
    <rPh sb="26" eb="27">
      <t>ジュン</t>
    </rPh>
    <rPh sb="27" eb="30">
      <t>クミアイイン</t>
    </rPh>
    <rPh sb="30" eb="31">
      <t>スウ</t>
    </rPh>
    <phoneticPr fontId="8"/>
  </si>
  <si>
    <t>（４）　施設管理准組合員に関する実態　</t>
    <phoneticPr fontId="8"/>
  </si>
  <si>
    <t>ア　施設管理准組合員制度の導入状況</t>
    <rPh sb="2" eb="4">
      <t>シセツ</t>
    </rPh>
    <rPh sb="4" eb="6">
      <t>カンリ</t>
    </rPh>
    <rPh sb="6" eb="7">
      <t>ジュン</t>
    </rPh>
    <rPh sb="7" eb="10">
      <t>クミアイイン</t>
    </rPh>
    <rPh sb="10" eb="12">
      <t>セイド</t>
    </rPh>
    <rPh sb="13" eb="15">
      <t>ドウニュウ</t>
    </rPh>
    <rPh sb="15" eb="17">
      <t>ジョウキョウ</t>
    </rPh>
    <phoneticPr fontId="8"/>
  </si>
  <si>
    <r>
      <rPr>
        <sz val="10"/>
        <rFont val="ＭＳ Ｐゴシック"/>
        <family val="3"/>
        <charset val="128"/>
      </rPr>
      <t>　「資格喪失等」欄</t>
    </r>
    <r>
      <rPr>
        <sz val="10"/>
        <rFont val="ＭＳ Ｐ明朝"/>
        <family val="1"/>
        <charset val="128"/>
      </rPr>
      <t>は、施設管理准組合員たる資格の喪失や解散を理由に脱退した場合を記入してください。</t>
    </r>
    <rPh sb="11" eb="13">
      <t>シセツ</t>
    </rPh>
    <rPh sb="13" eb="15">
      <t>カンリ</t>
    </rPh>
    <phoneticPr fontId="8"/>
  </si>
  <si>
    <r>
      <rPr>
        <sz val="10"/>
        <rFont val="ＭＳ Ｐゴシック"/>
        <family val="3"/>
        <charset val="128"/>
      </rPr>
      <t>　「除名」欄</t>
    </r>
    <r>
      <rPr>
        <sz val="10"/>
        <rFont val="ＭＳ Ｐ明朝"/>
        <family val="1"/>
        <charset val="128"/>
      </rPr>
      <t>は、定款に定める除名事由により総（代）会の議決を経て脱退した場合を記入してください。</t>
    </r>
    <phoneticPr fontId="8"/>
  </si>
  <si>
    <t>（５）　総 代（組合員が100名を超える土地改良区で設置可能）</t>
    <phoneticPr fontId="8"/>
  </si>
  <si>
    <t xml:space="preserve"> ア　総代制の有無</t>
    <rPh sb="3" eb="6">
      <t>ソウダイセイ</t>
    </rPh>
    <rPh sb="7" eb="9">
      <t>ウム</t>
    </rPh>
    <phoneticPr fontId="8"/>
  </si>
  <si>
    <t xml:space="preserve"> １．有　　　　２．無</t>
    <phoneticPr fontId="8"/>
  </si>
  <si>
    <t>　（総代制を採用している土地改良区は、次のイ～カの設問にお答えください。）</t>
    <rPh sb="2" eb="4">
      <t>ソウダイ</t>
    </rPh>
    <rPh sb="4" eb="5">
      <t>セイ</t>
    </rPh>
    <rPh sb="6" eb="8">
      <t>サイヨウ</t>
    </rPh>
    <rPh sb="12" eb="14">
      <t>トチ</t>
    </rPh>
    <rPh sb="14" eb="17">
      <t>カイリョウク</t>
    </rPh>
    <rPh sb="19" eb="20">
      <t>ツギ</t>
    </rPh>
    <rPh sb="25" eb="27">
      <t>セツモン</t>
    </rPh>
    <rPh sb="29" eb="30">
      <t>コタ</t>
    </rPh>
    <phoneticPr fontId="8"/>
  </si>
  <si>
    <t xml:space="preserve"> イ　選挙区の有無</t>
    <rPh sb="3" eb="6">
      <t>センキョク</t>
    </rPh>
    <rPh sb="7" eb="9">
      <t>ウム</t>
    </rPh>
    <phoneticPr fontId="8"/>
  </si>
  <si>
    <t xml:space="preserve">(選挙区が有る場合） 　  </t>
    <rPh sb="5" eb="6">
      <t>ア</t>
    </rPh>
    <phoneticPr fontId="8"/>
  </si>
  <si>
    <t xml:space="preserve"> ウ　選挙区数　（地区）</t>
    <rPh sb="3" eb="6">
      <t>センキョク</t>
    </rPh>
    <rPh sb="6" eb="7">
      <t>スウ</t>
    </rPh>
    <rPh sb="9" eb="11">
      <t>チク</t>
    </rPh>
    <phoneticPr fontId="8"/>
  </si>
  <si>
    <t xml:space="preserve"> エ　選挙の実態</t>
    <phoneticPr fontId="8"/>
  </si>
  <si>
    <t xml:space="preserve"> １．投票　　　２．無投票　　　３．一部の選挙区では投票</t>
    <phoneticPr fontId="8"/>
  </si>
  <si>
    <t>回 答 欄</t>
    <rPh sb="0" eb="1">
      <t>カイ</t>
    </rPh>
    <rPh sb="2" eb="3">
      <t>コタエ</t>
    </rPh>
    <rPh sb="4" eb="5">
      <t>ラン</t>
    </rPh>
    <phoneticPr fontId="14"/>
  </si>
  <si>
    <t>（単位：人）</t>
    <rPh sb="1" eb="3">
      <t>タンイ</t>
    </rPh>
    <rPh sb="4" eb="5">
      <t>ニン</t>
    </rPh>
    <phoneticPr fontId="8"/>
  </si>
  <si>
    <t>　　　　　　　　　　　   区分
  事項</t>
    <rPh sb="14" eb="16">
      <t>クブン</t>
    </rPh>
    <rPh sb="19" eb="21">
      <t>ジコウ</t>
    </rPh>
    <phoneticPr fontId="8"/>
  </si>
  <si>
    <t>定数</t>
    <rPh sb="0" eb="2">
      <t>テイスウ</t>
    </rPh>
    <phoneticPr fontId="8"/>
  </si>
  <si>
    <t>現員数</t>
    <rPh sb="0" eb="3">
      <t>ゲンインスウ</t>
    </rPh>
    <phoneticPr fontId="8"/>
  </si>
  <si>
    <t>うち個人数</t>
    <rPh sb="2" eb="4">
      <t>コジン</t>
    </rPh>
    <rPh sb="4" eb="5">
      <t>スウ</t>
    </rPh>
    <phoneticPr fontId="8"/>
  </si>
  <si>
    <t>うち法人数</t>
    <rPh sb="2" eb="5">
      <t>ホウジンスウ</t>
    </rPh>
    <phoneticPr fontId="8"/>
  </si>
  <si>
    <t xml:space="preserve"> オ　総代数</t>
    <rPh sb="3" eb="5">
      <t>ソウダイ</t>
    </rPh>
    <rPh sb="5" eb="6">
      <t>スウ</t>
    </rPh>
    <phoneticPr fontId="8"/>
  </si>
  <si>
    <t xml:space="preserve">                 区分
 事項</t>
    <rPh sb="17" eb="19">
      <t>クブン</t>
    </rPh>
    <phoneticPr fontId="8"/>
  </si>
  <si>
    <t>性別</t>
    <rPh sb="0" eb="2">
      <t>セイベツ</t>
    </rPh>
    <phoneticPr fontId="8"/>
  </si>
  <si>
    <t>年 齢 構 成</t>
    <rPh sb="0" eb="1">
      <t>トシ</t>
    </rPh>
    <rPh sb="2" eb="3">
      <t>トシ</t>
    </rPh>
    <rPh sb="4" eb="5">
      <t>カマエ</t>
    </rPh>
    <rPh sb="6" eb="7">
      <t>シゲル</t>
    </rPh>
    <phoneticPr fontId="8"/>
  </si>
  <si>
    <t xml:space="preserve"> カ　現員の
　　  総代(個人)
　　  数 </t>
    <rPh sb="3" eb="5">
      <t>ゲンイン</t>
    </rPh>
    <rPh sb="11" eb="13">
      <t>ソウダイ</t>
    </rPh>
    <rPh sb="14" eb="16">
      <t>コジン</t>
    </rPh>
    <rPh sb="22" eb="23">
      <t>スウ</t>
    </rPh>
    <phoneticPr fontId="8"/>
  </si>
  <si>
    <t>男性</t>
    <rPh sb="0" eb="2">
      <t>ダンセイ</t>
    </rPh>
    <phoneticPr fontId="8"/>
  </si>
  <si>
    <t>女性</t>
    <rPh sb="0" eb="2">
      <t>ジョセイ</t>
    </rPh>
    <phoneticPr fontId="8"/>
  </si>
  <si>
    <r>
      <t>　</t>
    </r>
    <r>
      <rPr>
        <sz val="10"/>
        <rFont val="ＭＳ Ｐゴシック"/>
        <family val="3"/>
        <charset val="128"/>
      </rPr>
      <t>「ウ　選挙区数」欄</t>
    </r>
    <r>
      <rPr>
        <sz val="10"/>
        <rFont val="ＭＳ Ｐ明朝"/>
        <family val="1"/>
        <charset val="128"/>
      </rPr>
      <t>は、設置される選挙区の数を記入してください。</t>
    </r>
    <phoneticPr fontId="8"/>
  </si>
  <si>
    <r>
      <t>　</t>
    </r>
    <r>
      <rPr>
        <sz val="10"/>
        <rFont val="ＭＳ Ｐゴシック"/>
        <family val="3"/>
        <charset val="128"/>
      </rPr>
      <t>「エ　選挙の実態」欄</t>
    </r>
    <r>
      <rPr>
        <sz val="10"/>
        <rFont val="ＭＳ Ｐ明朝"/>
        <family val="1"/>
        <charset val="128"/>
      </rPr>
      <t>は、直近の総代選挙について記入してください。</t>
    </r>
    <phoneticPr fontId="8"/>
  </si>
  <si>
    <t>（６）　役 員</t>
    <phoneticPr fontId="8"/>
  </si>
  <si>
    <t>ア　役員の選出方法</t>
    <rPh sb="2" eb="4">
      <t>ヤクイン</t>
    </rPh>
    <rPh sb="5" eb="7">
      <t>センシュツ</t>
    </rPh>
    <rPh sb="7" eb="9">
      <t>ホウホウ</t>
    </rPh>
    <phoneticPr fontId="8"/>
  </si>
  <si>
    <t xml:space="preserve"> （ア） 選出方法</t>
    <rPh sb="5" eb="7">
      <t>センシュツ</t>
    </rPh>
    <rPh sb="7" eb="9">
      <t>ホウホウ</t>
    </rPh>
    <phoneticPr fontId="8"/>
  </si>
  <si>
    <t>（イ）  選挙の実態</t>
    <rPh sb="5" eb="7">
      <t>センキョ</t>
    </rPh>
    <rPh sb="8" eb="10">
      <t>ジッタイ</t>
    </rPh>
    <phoneticPr fontId="8"/>
  </si>
  <si>
    <t>　１．投票　　　２．無投票</t>
    <phoneticPr fontId="8"/>
  </si>
  <si>
    <t xml:space="preserve">(選挙による場合）   </t>
    <phoneticPr fontId="8"/>
  </si>
  <si>
    <r>
      <rPr>
        <sz val="10"/>
        <rFont val="ＭＳ Ｐゴシック"/>
        <family val="3"/>
        <charset val="128"/>
      </rPr>
      <t>選出方法は定款に定めるもの</t>
    </r>
    <r>
      <rPr>
        <sz val="10"/>
        <rFont val="ＭＳ Ｐ明朝"/>
        <family val="1"/>
        <charset val="128"/>
      </rPr>
      <t>、</t>
    </r>
    <r>
      <rPr>
        <sz val="10"/>
        <rFont val="ＭＳ Ｐゴシック"/>
        <family val="3"/>
        <charset val="128"/>
      </rPr>
      <t>選挙の実態は直近のもの</t>
    </r>
    <r>
      <rPr>
        <sz val="10"/>
        <rFont val="ＭＳ Ｐ明朝"/>
        <family val="1"/>
        <charset val="128"/>
      </rPr>
      <t>について記入してください。</t>
    </r>
    <phoneticPr fontId="8"/>
  </si>
  <si>
    <t>イ　役員定数及び現員数</t>
    <rPh sb="2" eb="4">
      <t>ヤクイン</t>
    </rPh>
    <rPh sb="4" eb="6">
      <t>テイスウ</t>
    </rPh>
    <rPh sb="6" eb="7">
      <t>オヨ</t>
    </rPh>
    <rPh sb="8" eb="9">
      <t>ゲン</t>
    </rPh>
    <rPh sb="9" eb="11">
      <t>インズウ</t>
    </rPh>
    <phoneticPr fontId="8"/>
  </si>
  <si>
    <t>区分</t>
    <rPh sb="0" eb="2">
      <t>クブン</t>
    </rPh>
    <phoneticPr fontId="8"/>
  </si>
  <si>
    <t>員内</t>
    <rPh sb="0" eb="2">
      <t>インナイ</t>
    </rPh>
    <phoneticPr fontId="8"/>
  </si>
  <si>
    <t>員外</t>
    <rPh sb="0" eb="2">
      <t>インガイ</t>
    </rPh>
    <phoneticPr fontId="8"/>
  </si>
  <si>
    <t>うち耕作又は畜養の業務を営む者
  (耕作者)</t>
    <phoneticPr fontId="8"/>
  </si>
  <si>
    <r>
      <rPr>
        <sz val="10"/>
        <rFont val="ＭＳ Ｐゴシック"/>
        <family val="3"/>
        <charset val="128"/>
      </rPr>
      <t>　「定数」欄は、定款に定める役員の定数を記入</t>
    </r>
    <r>
      <rPr>
        <sz val="10"/>
        <rFont val="ＭＳ Ｐ明朝"/>
        <family val="1"/>
        <charset val="128"/>
      </rPr>
      <t>してください。また、「耕作又は畜養の業務を営む者（耕作者）」や員外役員の</t>
    </r>
    <r>
      <rPr>
        <sz val="10"/>
        <rFont val="ＭＳ Ｐゴシック"/>
        <family val="3"/>
        <charset val="128"/>
      </rPr>
      <t>人数を定款に定めていない場合</t>
    </r>
    <r>
      <rPr>
        <sz val="10"/>
        <rFont val="ＭＳ Ｐ明朝"/>
        <family val="1"/>
        <charset val="128"/>
      </rPr>
      <t>は、</t>
    </r>
    <r>
      <rPr>
        <sz val="10"/>
        <rFont val="ＭＳ Ｐゴシック"/>
        <family val="3"/>
        <charset val="128"/>
      </rPr>
      <t>「０」を記入</t>
    </r>
    <r>
      <rPr>
        <sz val="10"/>
        <rFont val="ＭＳ Ｐ明朝"/>
        <family val="1"/>
        <charset val="128"/>
      </rPr>
      <t>してください。</t>
    </r>
    <rPh sb="47" eb="50">
      <t>コウサクシャ</t>
    </rPh>
    <phoneticPr fontId="8"/>
  </si>
  <si>
    <t>小計</t>
    <rPh sb="0" eb="2">
      <t>ショウケイ</t>
    </rPh>
    <phoneticPr fontId="8"/>
  </si>
  <si>
    <t>（７）　職　員</t>
    <phoneticPr fontId="8"/>
  </si>
  <si>
    <t>ア　職員の状況</t>
    <rPh sb="2" eb="4">
      <t>ショクイン</t>
    </rPh>
    <rPh sb="5" eb="7">
      <t>ジョウキョウ</t>
    </rPh>
    <phoneticPr fontId="8"/>
  </si>
  <si>
    <t>　　　　　      職種
 専兼別</t>
    <rPh sb="11" eb="13">
      <t>ショクシュ</t>
    </rPh>
    <rPh sb="15" eb="17">
      <t>センケン</t>
    </rPh>
    <rPh sb="17" eb="18">
      <t>ベツ</t>
    </rPh>
    <phoneticPr fontId="8"/>
  </si>
  <si>
    <t>事務</t>
    <rPh sb="0" eb="2">
      <t>ジム</t>
    </rPh>
    <phoneticPr fontId="8"/>
  </si>
  <si>
    <t>技術</t>
    <rPh sb="0" eb="2">
      <t>ギジュツ</t>
    </rPh>
    <phoneticPr fontId="8"/>
  </si>
  <si>
    <t>換地</t>
    <rPh sb="0" eb="2">
      <t>カンチ</t>
    </rPh>
    <phoneticPr fontId="8"/>
  </si>
  <si>
    <t xml:space="preserve"> (ア) 専任職員</t>
    <rPh sb="5" eb="7">
      <t>センニン</t>
    </rPh>
    <rPh sb="7" eb="9">
      <t>ショクイン</t>
    </rPh>
    <phoneticPr fontId="8"/>
  </si>
  <si>
    <t xml:space="preserve"> (イ) 兼任職員</t>
    <rPh sb="5" eb="7">
      <t>ケンニン</t>
    </rPh>
    <rPh sb="7" eb="9">
      <t>ショクイン</t>
    </rPh>
    <phoneticPr fontId="8"/>
  </si>
  <si>
    <t>合 計</t>
    <rPh sb="0" eb="1">
      <t>ゴウ</t>
    </rPh>
    <rPh sb="2" eb="3">
      <t>ケイ</t>
    </rPh>
    <phoneticPr fontId="8"/>
  </si>
  <si>
    <r>
      <rPr>
        <sz val="10"/>
        <rFont val="ＭＳ Ｐゴシック"/>
        <family val="3"/>
        <charset val="128"/>
      </rPr>
      <t>　「兼任職員」欄</t>
    </r>
    <r>
      <rPr>
        <sz val="10"/>
        <rFont val="ＭＳ Ｐ明朝"/>
        <family val="1"/>
        <charset val="128"/>
      </rPr>
      <t xml:space="preserve">は、他団体等に身分を有し、土地改良区の業務に従事している全ての職員について、その人数を記入してください。また、合同事務所を設けて業務を処理している場合、その合同事務所の職員は「兼任職員」として扱ってください。
</t>
    </r>
    <rPh sb="7" eb="8">
      <t>ラン</t>
    </rPh>
    <phoneticPr fontId="8"/>
  </si>
  <si>
    <t>（単位：人）</t>
    <phoneticPr fontId="8"/>
  </si>
  <si>
    <t xml:space="preserve"> 　　施設操作員</t>
    <rPh sb="3" eb="5">
      <t>シセツ</t>
    </rPh>
    <rPh sb="5" eb="8">
      <t>ソウサイン</t>
    </rPh>
    <phoneticPr fontId="8"/>
  </si>
  <si>
    <t xml:space="preserve">　　　    年齢構成
 区分 </t>
    <rPh sb="13" eb="15">
      <t>クブン</t>
    </rPh>
    <phoneticPr fontId="8"/>
  </si>
  <si>
    <t>30～39</t>
    <phoneticPr fontId="8"/>
  </si>
  <si>
    <t>40～49</t>
    <phoneticPr fontId="8"/>
  </si>
  <si>
    <t>50～59</t>
    <phoneticPr fontId="8"/>
  </si>
  <si>
    <t>60～69</t>
    <phoneticPr fontId="8"/>
  </si>
  <si>
    <t>70歳
以上</t>
    <rPh sb="2" eb="3">
      <t>サイ</t>
    </rPh>
    <rPh sb="4" eb="6">
      <t>イジョウ</t>
    </rPh>
    <phoneticPr fontId="8"/>
  </si>
  <si>
    <t xml:space="preserve"> (ア) 専任職員数</t>
    <rPh sb="5" eb="7">
      <t>センニン</t>
    </rPh>
    <rPh sb="7" eb="10">
      <t>ショクインスウ</t>
    </rPh>
    <rPh sb="8" eb="10">
      <t>インスウ</t>
    </rPh>
    <phoneticPr fontId="8"/>
  </si>
  <si>
    <t xml:space="preserve"> (イ) うち最近5年
    間の採用者数</t>
    <phoneticPr fontId="8"/>
  </si>
  <si>
    <r>
      <t>①　「専任職員数」の「合計」欄は、</t>
    </r>
    <r>
      <rPr>
        <b/>
        <sz val="10"/>
        <rFont val="ＭＳ Ｐ明朝"/>
        <family val="1"/>
        <charset val="128"/>
      </rPr>
      <t>「ア　職員の状況」の表の「専任職員」の男女</t>
    </r>
  </si>
  <si>
    <t>②　「年齢構成」欄は、令和３年３月31日現在の状況により区分してください。</t>
  </si>
  <si>
    <t xml:space="preserve">（単位：歳） </t>
    <rPh sb="4" eb="5">
      <t>サイ</t>
    </rPh>
    <phoneticPr fontId="8"/>
  </si>
  <si>
    <t xml:space="preserve"> (ア) 合計年齢</t>
    <rPh sb="5" eb="7">
      <t>ゴウケイ</t>
    </rPh>
    <rPh sb="7" eb="9">
      <t>ネンレイ</t>
    </rPh>
    <phoneticPr fontId="8"/>
  </si>
  <si>
    <t xml:space="preserve"> (イ) 平均年齢</t>
    <rPh sb="5" eb="7">
      <t>ヘイキン</t>
    </rPh>
    <rPh sb="7" eb="9">
      <t>ネンレイ</t>
    </rPh>
    <phoneticPr fontId="8"/>
  </si>
  <si>
    <r>
      <rPr>
        <sz val="10"/>
        <rFont val="ＭＳ Ｐゴシック"/>
        <family val="3"/>
        <charset val="128"/>
      </rPr>
      <t xml:space="preserve"> 「合計年齢」欄</t>
    </r>
    <r>
      <rPr>
        <sz val="10"/>
        <rFont val="ＭＳ Ｐ明朝"/>
        <family val="1"/>
        <charset val="128"/>
      </rPr>
      <t>は、専任職員の合計年齢を記入してください。</t>
    </r>
    <phoneticPr fontId="8"/>
  </si>
  <si>
    <t xml:space="preserve"> (ア) 市町村</t>
    <rPh sb="5" eb="8">
      <t>シチョウソン</t>
    </rPh>
    <phoneticPr fontId="8"/>
  </si>
  <si>
    <t xml:space="preserve"> (カ) その他</t>
    <rPh sb="7" eb="8">
      <t>タ</t>
    </rPh>
    <phoneticPr fontId="8"/>
  </si>
  <si>
    <t>合　計</t>
    <rPh sb="0" eb="1">
      <t>ゴウ</t>
    </rPh>
    <rPh sb="2" eb="3">
      <t>ケイ</t>
    </rPh>
    <phoneticPr fontId="8"/>
  </si>
  <si>
    <r>
      <rPr>
        <sz val="10"/>
        <rFont val="ＭＳ Ｐゴシック"/>
        <family val="3"/>
        <charset val="128"/>
      </rPr>
      <t>　「兼任先」が合同事務所の場合</t>
    </r>
    <r>
      <rPr>
        <sz val="10"/>
        <rFont val="ＭＳ Ｐ明朝"/>
        <family val="1"/>
        <charset val="128"/>
      </rPr>
      <t>は、</t>
    </r>
    <r>
      <rPr>
        <sz val="10"/>
        <rFont val="ＭＳ Ｐゴシック"/>
        <family val="3"/>
        <charset val="128"/>
      </rPr>
      <t>他の共同設置者が該当する区分の欄に記入</t>
    </r>
    <r>
      <rPr>
        <sz val="10"/>
        <rFont val="ＭＳ Ｐ明朝"/>
        <family val="1"/>
        <charset val="128"/>
      </rPr>
      <t>してください。</t>
    </r>
    <rPh sb="7" eb="9">
      <t>ゴウドウ</t>
    </rPh>
    <rPh sb="9" eb="12">
      <t>ジムショ</t>
    </rPh>
    <rPh sb="13" eb="15">
      <t>バアイ</t>
    </rPh>
    <rPh sb="17" eb="18">
      <t>タ</t>
    </rPh>
    <rPh sb="19" eb="21">
      <t>キョウドウ</t>
    </rPh>
    <rPh sb="21" eb="24">
      <t>セッチシャ</t>
    </rPh>
    <rPh sb="25" eb="27">
      <t>ガイトウ</t>
    </rPh>
    <rPh sb="29" eb="31">
      <t>クブン</t>
    </rPh>
    <rPh sb="34" eb="36">
      <t>キニュウ</t>
    </rPh>
    <phoneticPr fontId="8"/>
  </si>
  <si>
    <r>
      <t>　専任及び兼任職員について記入してください。</t>
    </r>
    <r>
      <rPr>
        <sz val="10"/>
        <rFont val="ＭＳ Ｐゴシック"/>
        <family val="3"/>
        <charset val="128"/>
      </rPr>
      <t>１人の職員が複数の資格を有する場合</t>
    </r>
    <r>
      <rPr>
        <sz val="10"/>
        <rFont val="ＭＳ Ｐ明朝"/>
        <family val="1"/>
        <charset val="128"/>
      </rPr>
      <t>は、</t>
    </r>
    <r>
      <rPr>
        <sz val="10"/>
        <rFont val="ＭＳ Ｐゴシック"/>
        <family val="3"/>
        <charset val="128"/>
      </rPr>
      <t>それぞれを資格者として計算</t>
    </r>
    <r>
      <rPr>
        <sz val="10"/>
        <rFont val="ＭＳ Ｐ明朝"/>
        <family val="1"/>
        <charset val="128"/>
      </rPr>
      <t>してください。</t>
    </r>
    <phoneticPr fontId="8"/>
  </si>
  <si>
    <t>１．都道府県に準ずる</t>
    <rPh sb="2" eb="6">
      <t>トドウフケン</t>
    </rPh>
    <rPh sb="7" eb="8">
      <t>ジュン</t>
    </rPh>
    <phoneticPr fontId="8"/>
  </si>
  <si>
    <t xml:space="preserve">     回 答 欄</t>
    <phoneticPr fontId="8"/>
  </si>
  <si>
    <t xml:space="preserve"> (ア) 支給総額</t>
    <phoneticPr fontId="8"/>
  </si>
  <si>
    <t xml:space="preserve"> (イ) 平均支給額</t>
    <rPh sb="5" eb="7">
      <t>ヘイキン</t>
    </rPh>
    <rPh sb="7" eb="10">
      <t>シキュウガク</t>
    </rPh>
    <phoneticPr fontId="8"/>
  </si>
  <si>
    <t xml:space="preserve"> （ア）定年制の有無</t>
    <phoneticPr fontId="8"/>
  </si>
  <si>
    <t>　　（定年制を採用している土地改良区は、次の設問にお答えください。）</t>
  </si>
  <si>
    <t xml:space="preserve">  １．男女に差を設けている </t>
    <phoneticPr fontId="8"/>
  </si>
  <si>
    <t xml:space="preserve">  ２．男女に差を設けていない</t>
    <phoneticPr fontId="8"/>
  </si>
  <si>
    <t xml:space="preserve"> （ウ）定年年齢</t>
    <phoneticPr fontId="8"/>
  </si>
  <si>
    <t xml:space="preserve"> （エ）定年後の継続雇用措置の有無</t>
    <phoneticPr fontId="8"/>
  </si>
  <si>
    <t>総会</t>
    <rPh sb="0" eb="2">
      <t>ソウカイ</t>
    </rPh>
    <phoneticPr fontId="8"/>
  </si>
  <si>
    <t>総代会</t>
    <rPh sb="0" eb="3">
      <t>ソウダイカイ</t>
    </rPh>
    <phoneticPr fontId="8"/>
  </si>
  <si>
    <t>理事会</t>
    <rPh sb="0" eb="3">
      <t>リジカイ</t>
    </rPh>
    <phoneticPr fontId="8"/>
  </si>
  <si>
    <t>監事会</t>
    <rPh sb="0" eb="3">
      <t>カンジカイ</t>
    </rPh>
    <phoneticPr fontId="8"/>
  </si>
  <si>
    <t xml:space="preserve"> ア　開催回数 （回）</t>
    <rPh sb="3" eb="5">
      <t>カイサイ</t>
    </rPh>
    <rPh sb="5" eb="7">
      <t>カイスウ</t>
    </rPh>
    <rPh sb="9" eb="10">
      <t>カイ</t>
    </rPh>
    <phoneticPr fontId="8"/>
  </si>
  <si>
    <t xml:space="preserve"> (ア) うち延べ本人出席数</t>
    <rPh sb="7" eb="8">
      <t>ノ</t>
    </rPh>
    <rPh sb="9" eb="11">
      <t>ホンニン</t>
    </rPh>
    <rPh sb="11" eb="13">
      <t>シュッセキ</t>
    </rPh>
    <rPh sb="13" eb="14">
      <t>スウ</t>
    </rPh>
    <phoneticPr fontId="8"/>
  </si>
  <si>
    <t xml:space="preserve"> (イ) うち延べ書面出席数</t>
    <rPh sb="7" eb="8">
      <t>ノ</t>
    </rPh>
    <rPh sb="9" eb="11">
      <t>ショメン</t>
    </rPh>
    <rPh sb="11" eb="13">
      <t>シュッセキ</t>
    </rPh>
    <rPh sb="13" eb="14">
      <t>スウ</t>
    </rPh>
    <phoneticPr fontId="8"/>
  </si>
  <si>
    <t xml:space="preserve"> (ウ) うち延べ代理出席数</t>
    <rPh sb="7" eb="8">
      <t>ノ</t>
    </rPh>
    <rPh sb="9" eb="11">
      <t>ダイリ</t>
    </rPh>
    <rPh sb="11" eb="13">
      <t>シュッセキ</t>
    </rPh>
    <rPh sb="13" eb="14">
      <t>スウ</t>
    </rPh>
    <phoneticPr fontId="8"/>
  </si>
  <si>
    <t>（９）　会計細則の改訂等状況（内部牽制状況）</t>
    <phoneticPr fontId="8"/>
  </si>
  <si>
    <t>　１．設置している　　　　２．していない</t>
    <phoneticPr fontId="8"/>
  </si>
  <si>
    <r>
      <t>　カの　</t>
    </r>
    <r>
      <rPr>
        <sz val="10"/>
        <rFont val="ＭＳ Ｐゴシック"/>
        <family val="3"/>
        <charset val="128"/>
      </rPr>
      <t>「残高の照合」</t>
    </r>
    <r>
      <rPr>
        <sz val="10"/>
        <rFont val="ＭＳ Ｐ明朝"/>
        <family val="1"/>
        <charset val="128"/>
      </rPr>
      <t>とは、現金及び預金残高と現金預金出納帳又は金銭出納簿の残高の照合を、</t>
    </r>
    <r>
      <rPr>
        <sz val="10"/>
        <rFont val="ＭＳ Ｐゴシック"/>
        <family val="3"/>
        <charset val="128"/>
      </rPr>
      <t>「帳簿間の照合」</t>
    </r>
    <r>
      <rPr>
        <sz val="10"/>
        <rFont val="ＭＳ Ｐ明朝"/>
        <family val="1"/>
        <charset val="128"/>
      </rPr>
      <t xml:space="preserve">とは、収入簿の収入済額及び支出簿の支出済額の合計と現金預金出納帳又は金銭出納簿の入金合計及び出金合計の照合を指します。
</t>
    </r>
    <phoneticPr fontId="8"/>
  </si>
  <si>
    <t>Ⅲ　土地改良区の地区内における事業実施状況</t>
    <rPh sb="2" eb="4">
      <t>トチ</t>
    </rPh>
    <rPh sb="4" eb="7">
      <t>カイリョウク</t>
    </rPh>
    <rPh sb="8" eb="11">
      <t>チクナイ</t>
    </rPh>
    <rPh sb="15" eb="17">
      <t>ジギョウ</t>
    </rPh>
    <rPh sb="17" eb="19">
      <t>ジッシ</t>
    </rPh>
    <rPh sb="19" eb="21">
      <t>ジョウキョウ</t>
    </rPh>
    <phoneticPr fontId="8"/>
  </si>
  <si>
    <t>（単位：地区）</t>
    <rPh sb="1" eb="3">
      <t>タンイ</t>
    </rPh>
    <rPh sb="4" eb="6">
      <t>チク</t>
    </rPh>
    <phoneticPr fontId="8"/>
  </si>
  <si>
    <t xml:space="preserve">　　　　　　　　　　　　　　　　　　　事業種類
事業主体 </t>
    <phoneticPr fontId="8"/>
  </si>
  <si>
    <t>計</t>
    <rPh sb="0" eb="1">
      <t>ケイ</t>
    </rPh>
    <phoneticPr fontId="8"/>
  </si>
  <si>
    <t xml:space="preserve"> ア 国営・機構営</t>
    <rPh sb="3" eb="5">
      <t>コクエイ</t>
    </rPh>
    <rPh sb="6" eb="8">
      <t>キコウ</t>
    </rPh>
    <rPh sb="8" eb="9">
      <t>エイ</t>
    </rPh>
    <phoneticPr fontId="8"/>
  </si>
  <si>
    <t xml:space="preserve"> イ 都道府県営</t>
    <phoneticPr fontId="8"/>
  </si>
  <si>
    <t xml:space="preserve"> ウ 土地改良区営（貴地区が実施）</t>
    <rPh sb="3" eb="5">
      <t>トチ</t>
    </rPh>
    <rPh sb="4" eb="6">
      <t>カイリョウ</t>
    </rPh>
    <rPh sb="6" eb="8">
      <t>クエイ</t>
    </rPh>
    <rPh sb="9" eb="10">
      <t>キ</t>
    </rPh>
    <rPh sb="10" eb="11">
      <t>キ</t>
    </rPh>
    <rPh sb="11" eb="13">
      <t>チク</t>
    </rPh>
    <rPh sb="13" eb="15">
      <t>ジッシ</t>
    </rPh>
    <phoneticPr fontId="8"/>
  </si>
  <si>
    <t xml:space="preserve"> エ 土地改良区営（貴地区以外が実施）</t>
    <rPh sb="3" eb="5">
      <t>トチ</t>
    </rPh>
    <rPh sb="5" eb="7">
      <t>カイリョウ</t>
    </rPh>
    <rPh sb="7" eb="9">
      <t>クエイ</t>
    </rPh>
    <rPh sb="10" eb="11">
      <t>キ</t>
    </rPh>
    <rPh sb="11" eb="13">
      <t>チク</t>
    </rPh>
    <rPh sb="12" eb="13">
      <t>ク</t>
    </rPh>
    <rPh sb="13" eb="15">
      <t>イガイ</t>
    </rPh>
    <rPh sb="16" eb="18">
      <t>ジッシ</t>
    </rPh>
    <phoneticPr fontId="8"/>
  </si>
  <si>
    <t xml:space="preserve"> オ 土地改良区連合営</t>
    <rPh sb="3" eb="5">
      <t>トチ</t>
    </rPh>
    <rPh sb="5" eb="7">
      <t>カイリョウ</t>
    </rPh>
    <rPh sb="7" eb="8">
      <t>ク</t>
    </rPh>
    <rPh sb="8" eb="10">
      <t>レンゴウ</t>
    </rPh>
    <rPh sb="10" eb="11">
      <t>エイ</t>
    </rPh>
    <phoneticPr fontId="8"/>
  </si>
  <si>
    <t xml:space="preserve"> カ 市町村営</t>
    <rPh sb="3" eb="7">
      <t>シチョウソンエイ</t>
    </rPh>
    <phoneticPr fontId="8"/>
  </si>
  <si>
    <t>合　計</t>
    <phoneticPr fontId="8"/>
  </si>
  <si>
    <t>（２）　土地改良区の維持管理事業</t>
    <rPh sb="4" eb="6">
      <t>トチ</t>
    </rPh>
    <rPh sb="6" eb="9">
      <t>カイリョウク</t>
    </rPh>
    <rPh sb="10" eb="12">
      <t>イジ</t>
    </rPh>
    <rPh sb="12" eb="14">
      <t>カンリ</t>
    </rPh>
    <rPh sb="14" eb="16">
      <t>ジギョウ</t>
    </rPh>
    <phoneticPr fontId="8"/>
  </si>
  <si>
    <t>ア　維持管理施設の種類及び造成主体（操作受託は除く。）</t>
    <rPh sb="2" eb="4">
      <t>イジ</t>
    </rPh>
    <rPh sb="4" eb="6">
      <t>カンリ</t>
    </rPh>
    <rPh sb="6" eb="8">
      <t>シセツ</t>
    </rPh>
    <rPh sb="9" eb="11">
      <t>シュルイ</t>
    </rPh>
    <rPh sb="11" eb="12">
      <t>オヨ</t>
    </rPh>
    <rPh sb="13" eb="15">
      <t>ゾウセイ</t>
    </rPh>
    <rPh sb="15" eb="17">
      <t>シュタイ</t>
    </rPh>
    <rPh sb="18" eb="20">
      <t>ソウサ</t>
    </rPh>
    <rPh sb="20" eb="22">
      <t>ジュタク</t>
    </rPh>
    <rPh sb="23" eb="24">
      <t>ノゾ</t>
    </rPh>
    <phoneticPr fontId="8"/>
  </si>
  <si>
    <t>全体</t>
    <rPh sb="0" eb="2">
      <t>ゼンタイ</t>
    </rPh>
    <phoneticPr fontId="8"/>
  </si>
  <si>
    <t>造成主体別内訳</t>
    <rPh sb="0" eb="2">
      <t>ゾウセイ</t>
    </rPh>
    <rPh sb="2" eb="4">
      <t>シュタイ</t>
    </rPh>
    <rPh sb="4" eb="5">
      <t>ベツ</t>
    </rPh>
    <rPh sb="5" eb="7">
      <t>ウチワケ</t>
    </rPh>
    <phoneticPr fontId="8"/>
  </si>
  <si>
    <t>国</t>
    <rPh sb="0" eb="1">
      <t>クニ</t>
    </rPh>
    <phoneticPr fontId="8"/>
  </si>
  <si>
    <t>都道府県</t>
    <rPh sb="0" eb="4">
      <t>トドウフケン</t>
    </rPh>
    <phoneticPr fontId="8"/>
  </si>
  <si>
    <t>市町村</t>
    <rPh sb="0" eb="3">
      <t>シチョウソン</t>
    </rPh>
    <phoneticPr fontId="8"/>
  </si>
  <si>
    <t>土地
改良区</t>
    <rPh sb="0" eb="2">
      <t>トチ</t>
    </rPh>
    <rPh sb="3" eb="5">
      <t>カイリョウ</t>
    </rPh>
    <rPh sb="5" eb="6">
      <t>ク</t>
    </rPh>
    <phoneticPr fontId="8"/>
  </si>
  <si>
    <t xml:space="preserve">  (ア)ダ　ム （箇所）</t>
    <rPh sb="10" eb="12">
      <t>カショ</t>
    </rPh>
    <phoneticPr fontId="8"/>
  </si>
  <si>
    <t xml:space="preserve">  (イ）頭首工 （箇所）</t>
    <phoneticPr fontId="8"/>
  </si>
  <si>
    <t xml:space="preserve">  (ウ)ため池 （箇所）</t>
    <rPh sb="7" eb="8">
      <t>イケ</t>
    </rPh>
    <rPh sb="10" eb="12">
      <t>カショ</t>
    </rPh>
    <phoneticPr fontId="8"/>
  </si>
  <si>
    <t>用水</t>
    <rPh sb="0" eb="2">
      <t>ヨウスイ</t>
    </rPh>
    <phoneticPr fontId="8"/>
  </si>
  <si>
    <t>排水</t>
    <rPh sb="0" eb="2">
      <t>ハイスイ</t>
    </rPh>
    <phoneticPr fontId="8"/>
  </si>
  <si>
    <r>
      <rPr>
        <sz val="10"/>
        <rFont val="ＭＳ Ｐゴシック"/>
        <family val="3"/>
        <charset val="128"/>
      </rPr>
      <t>　「造成主体別内訳」欄</t>
    </r>
    <r>
      <rPr>
        <sz val="10"/>
        <rFont val="ＭＳ Ｐ明朝"/>
        <family val="1"/>
        <charset val="128"/>
      </rPr>
      <t>には、</t>
    </r>
    <r>
      <rPr>
        <sz val="10"/>
        <rFont val="ＭＳ Ｐゴシック"/>
        <family val="3"/>
        <charset val="128"/>
      </rPr>
      <t>造成主体別に記入</t>
    </r>
    <r>
      <rPr>
        <sz val="10"/>
        <rFont val="ＭＳ Ｐ明朝"/>
        <family val="1"/>
        <charset val="128"/>
      </rPr>
      <t>してください。</t>
    </r>
    <phoneticPr fontId="8"/>
  </si>
  <si>
    <t>③　「水路」には、水路と一体となっている施設（掛樋、分水工、落差工等）を含めてください。</t>
  </si>
  <si>
    <r>
      <rPr>
        <sz val="10"/>
        <rFont val="ＭＳ Ｐゴシック"/>
        <family val="3"/>
        <charset val="128"/>
      </rPr>
      <t xml:space="preserve">  「水路」欄</t>
    </r>
    <r>
      <rPr>
        <sz val="10"/>
        <rFont val="ＭＳ Ｐ明朝"/>
        <family val="1"/>
        <charset val="128"/>
      </rPr>
      <t>と</t>
    </r>
    <r>
      <rPr>
        <sz val="10"/>
        <rFont val="ＭＳ Ｐゴシック"/>
        <family val="3"/>
        <charset val="128"/>
      </rPr>
      <t>「農道」欄</t>
    </r>
    <r>
      <rPr>
        <sz val="10"/>
        <rFont val="ＭＳ Ｐ明朝"/>
        <family val="1"/>
        <charset val="128"/>
      </rPr>
      <t>は、土地改良区が直接管理しているもの及び地元集落等が直接管理しているが土地改良区がその管理費を支出しているものの総延長を記入してください。</t>
    </r>
    <phoneticPr fontId="8"/>
  </si>
  <si>
    <r>
      <t xml:space="preserve">　 </t>
    </r>
    <r>
      <rPr>
        <sz val="10"/>
        <rFont val="ＭＳ Ｐゴシック"/>
        <family val="3"/>
        <charset val="128"/>
      </rPr>
      <t>延長</t>
    </r>
    <r>
      <rPr>
        <sz val="10"/>
        <rFont val="ＭＳ Ｐ明朝"/>
        <family val="1"/>
        <charset val="128"/>
      </rPr>
      <t>については</t>
    </r>
    <r>
      <rPr>
        <sz val="10"/>
        <rFont val="ＭＳ Ｐゴシック"/>
        <family val="3"/>
        <charset val="128"/>
      </rPr>
      <t>１km未満を四捨五入</t>
    </r>
    <r>
      <rPr>
        <sz val="10"/>
        <rFont val="ＭＳ Ｐ明朝"/>
        <family val="1"/>
        <charset val="128"/>
      </rPr>
      <t xml:space="preserve">（「総延長」が0.5kmに満たない場合は切り上げて１kmとする。）してください。
</t>
    </r>
    <phoneticPr fontId="8"/>
  </si>
  <si>
    <t xml:space="preserve">⑥　堤高15ｍ以上のダムは「ダム」欄に記入し、それ以外のものは「ため池」欄に記入してください。　
</t>
  </si>
  <si>
    <r>
      <t>　堤高15ｍ以上のダムは</t>
    </r>
    <r>
      <rPr>
        <sz val="10"/>
        <rFont val="ＭＳ Ｐゴシック"/>
        <family val="3"/>
        <charset val="128"/>
      </rPr>
      <t>「ダム」欄</t>
    </r>
    <r>
      <rPr>
        <sz val="10"/>
        <rFont val="ＭＳ Ｐ明朝"/>
        <family val="1"/>
        <charset val="128"/>
      </rPr>
      <t>に記入し、それ以外のものは</t>
    </r>
    <r>
      <rPr>
        <sz val="10"/>
        <rFont val="ＭＳ Ｐゴシック"/>
        <family val="3"/>
        <charset val="128"/>
      </rPr>
      <t>「ため池」欄</t>
    </r>
    <r>
      <rPr>
        <sz val="10"/>
        <rFont val="ＭＳ Ｐ明朝"/>
        <family val="1"/>
        <charset val="128"/>
      </rPr>
      <t xml:space="preserve">に記入してください。　
</t>
    </r>
    <phoneticPr fontId="8"/>
  </si>
  <si>
    <t xml:space="preserve">⑦　上表の施設以外の施設については記入不要です。
</t>
    <phoneticPr fontId="8"/>
  </si>
  <si>
    <t xml:space="preserve">　上表の施設以外の施設については記入不要です。
</t>
    <phoneticPr fontId="8"/>
  </si>
  <si>
    <t>⑧　用排兼用機場、用排兼用水路は、主たる用途で記入してください。</t>
  </si>
  <si>
    <r>
      <rPr>
        <sz val="10"/>
        <rFont val="ＭＳ Ｐゴシック"/>
        <family val="3"/>
        <charset val="128"/>
      </rPr>
      <t>　用排兼用機場、用排兼用水路は、主たる用途で記入</t>
    </r>
    <r>
      <rPr>
        <sz val="10"/>
        <rFont val="ＭＳ Ｐ明朝"/>
        <family val="1"/>
        <charset val="128"/>
      </rPr>
      <t>してください。</t>
    </r>
    <phoneticPr fontId="8"/>
  </si>
  <si>
    <t>管理主体別内訳</t>
    <rPh sb="0" eb="2">
      <t>カンリ</t>
    </rPh>
    <rPh sb="2" eb="4">
      <t>シュタイ</t>
    </rPh>
    <rPh sb="4" eb="5">
      <t>ベツ</t>
    </rPh>
    <rPh sb="5" eb="7">
      <t>ウチワケ</t>
    </rPh>
    <phoneticPr fontId="8"/>
  </si>
  <si>
    <t>他土地
改良区等</t>
    <rPh sb="0" eb="1">
      <t>タ</t>
    </rPh>
    <rPh sb="1" eb="3">
      <t>トチ</t>
    </rPh>
    <rPh sb="4" eb="6">
      <t>カイリョウ</t>
    </rPh>
    <rPh sb="6" eb="7">
      <t>ク</t>
    </rPh>
    <rPh sb="7" eb="8">
      <t>トウ</t>
    </rPh>
    <phoneticPr fontId="8"/>
  </si>
  <si>
    <t xml:space="preserve">  (エ)機  場 （箇所）</t>
    <rPh sb="5" eb="6">
      <t>キ</t>
    </rPh>
    <rPh sb="8" eb="9">
      <t>バ</t>
    </rPh>
    <rPh sb="11" eb="13">
      <t>カショ</t>
    </rPh>
    <phoneticPr fontId="8"/>
  </si>
  <si>
    <t xml:space="preserve">  (オ)樋  門 （箇所）</t>
    <rPh sb="5" eb="6">
      <t>ヒ</t>
    </rPh>
    <rPh sb="8" eb="9">
      <t>モン</t>
    </rPh>
    <rPh sb="11" eb="13">
      <t>カショ</t>
    </rPh>
    <phoneticPr fontId="8"/>
  </si>
  <si>
    <t xml:space="preserve">  (カ)水  路 （ｋｍ）</t>
    <rPh sb="5" eb="6">
      <t>スイ</t>
    </rPh>
    <rPh sb="8" eb="9">
      <t>ミチ</t>
    </rPh>
    <phoneticPr fontId="8"/>
  </si>
  <si>
    <t xml:space="preserve">  (ク)堤  防 （ｋｍ）</t>
    <rPh sb="5" eb="6">
      <t>ツツミ</t>
    </rPh>
    <rPh sb="8" eb="9">
      <t>ボウ</t>
    </rPh>
    <phoneticPr fontId="8"/>
  </si>
  <si>
    <t>①　「専任職員数」の「合計」欄は、「ア　職員の状況」の表の「専任職員」の男女</t>
  </si>
  <si>
    <r>
      <rPr>
        <sz val="10"/>
        <rFont val="ＭＳ Ｐゴシック"/>
        <family val="3"/>
        <charset val="128"/>
      </rPr>
      <t>　「管理主体別内訳」欄</t>
    </r>
    <r>
      <rPr>
        <sz val="10"/>
        <rFont val="ＭＳ Ｐ明朝"/>
        <family val="1"/>
        <charset val="128"/>
      </rPr>
      <t>には、</t>
    </r>
    <r>
      <rPr>
        <sz val="10"/>
        <rFont val="ＭＳ Ｐゴシック"/>
        <family val="3"/>
        <charset val="128"/>
      </rPr>
      <t>管理主体別に記入</t>
    </r>
    <r>
      <rPr>
        <sz val="10"/>
        <rFont val="ＭＳ Ｐ明朝"/>
        <family val="1"/>
        <charset val="128"/>
      </rPr>
      <t xml:space="preserve">してください。
</t>
    </r>
    <phoneticPr fontId="8"/>
  </si>
  <si>
    <r>
      <rPr>
        <sz val="10"/>
        <rFont val="ＭＳ Ｐゴシック"/>
        <family val="3"/>
        <charset val="128"/>
      </rPr>
      <t>　「水路」欄</t>
    </r>
    <r>
      <rPr>
        <sz val="10"/>
        <rFont val="ＭＳ Ｐ明朝"/>
        <family val="1"/>
        <charset val="128"/>
      </rPr>
      <t>と</t>
    </r>
    <r>
      <rPr>
        <sz val="10"/>
        <rFont val="ＭＳ Ｐゴシック"/>
        <family val="3"/>
        <charset val="128"/>
      </rPr>
      <t>「農道」欄</t>
    </r>
    <r>
      <rPr>
        <sz val="10"/>
        <rFont val="ＭＳ Ｐ明朝"/>
        <family val="1"/>
        <charset val="128"/>
      </rPr>
      <t>は、土地改良区が受託して操作しているもの及び土地改良区が受託して地元集落等が操作しているが土地改良区がその経費を支出しているものの総延長を記入してください。</t>
    </r>
    <rPh sb="5" eb="6">
      <t>ラン</t>
    </rPh>
    <rPh sb="11" eb="12">
      <t>ラン</t>
    </rPh>
    <phoneticPr fontId="8"/>
  </si>
  <si>
    <r>
      <rPr>
        <sz val="10"/>
        <rFont val="ＭＳ Ｐゴシック"/>
        <family val="3"/>
        <charset val="128"/>
      </rPr>
      <t>　 延長</t>
    </r>
    <r>
      <rPr>
        <sz val="10"/>
        <rFont val="ＭＳ Ｐ明朝"/>
        <family val="1"/>
        <charset val="128"/>
      </rPr>
      <t>については、</t>
    </r>
    <r>
      <rPr>
        <sz val="10"/>
        <rFont val="ＭＳ Ｐゴシック"/>
        <family val="3"/>
        <charset val="128"/>
      </rPr>
      <t>１km未満を四捨五入</t>
    </r>
    <r>
      <rPr>
        <sz val="10"/>
        <rFont val="ＭＳ Ｐ明朝"/>
        <family val="1"/>
        <charset val="128"/>
      </rPr>
      <t xml:space="preserve">（その結果、総延長が0.5kmに満たない場合は切り上げて１kmとする。）してください。
</t>
    </r>
    <phoneticPr fontId="8"/>
  </si>
  <si>
    <r>
      <t>　堤高15ｍ以上のダムは</t>
    </r>
    <r>
      <rPr>
        <sz val="10"/>
        <rFont val="ＭＳ Ｐゴシック"/>
        <family val="3"/>
        <charset val="128"/>
      </rPr>
      <t>「ダム」欄</t>
    </r>
    <r>
      <rPr>
        <sz val="10"/>
        <rFont val="ＭＳ Ｐ明朝"/>
        <family val="1"/>
        <charset val="128"/>
      </rPr>
      <t>に記入し、それ以外のものは</t>
    </r>
    <r>
      <rPr>
        <sz val="10"/>
        <rFont val="ＭＳ Ｐゴシック"/>
        <family val="3"/>
        <charset val="128"/>
      </rPr>
      <t>「ため池」欄</t>
    </r>
    <r>
      <rPr>
        <sz val="10"/>
        <rFont val="ＭＳ Ｐ明朝"/>
        <family val="1"/>
        <charset val="128"/>
      </rPr>
      <t xml:space="preserve">に記入してください。
</t>
    </r>
    <phoneticPr fontId="14"/>
  </si>
  <si>
    <t xml:space="preserve">　「他土地改良区等」は、他の土地改良区及び土地改良区連合を指します。
</t>
    <phoneticPr fontId="8"/>
  </si>
  <si>
    <t>⑧　上表の施設以外の施設については記入不要です。</t>
  </si>
  <si>
    <t>　上表の施設以外の施設については記入不要です。</t>
    <phoneticPr fontId="8"/>
  </si>
  <si>
    <t>⑨　用排兼用機場、用排兼用水路は、主たる用途で記入してください。</t>
  </si>
  <si>
    <r>
      <rPr>
        <sz val="10"/>
        <rFont val="ＭＳ Ｐゴシック"/>
        <family val="3"/>
        <charset val="128"/>
      </rPr>
      <t>　用排兼用機場、用排兼用水路</t>
    </r>
    <r>
      <rPr>
        <sz val="10"/>
        <rFont val="ＭＳ Ｐ明朝"/>
        <family val="1"/>
        <charset val="128"/>
      </rPr>
      <t>は、</t>
    </r>
    <r>
      <rPr>
        <sz val="10"/>
        <rFont val="ＭＳ Ｐゴシック"/>
        <family val="3"/>
        <charset val="128"/>
      </rPr>
      <t>主たる用途で記入</t>
    </r>
    <r>
      <rPr>
        <sz val="10"/>
        <rFont val="ＭＳ Ｐ明朝"/>
        <family val="1"/>
        <charset val="128"/>
      </rPr>
      <t>してください。</t>
    </r>
    <phoneticPr fontId="8"/>
  </si>
  <si>
    <t xml:space="preserve"> 土地改良施設の年間使用電力量 （ｋWｈ）</t>
    <phoneticPr fontId="8"/>
  </si>
  <si>
    <t>エ　維持管理施設の維持管理</t>
    <phoneticPr fontId="8"/>
  </si>
  <si>
    <t>　　　（ア）施設の管理方法</t>
    <phoneticPr fontId="14"/>
  </si>
  <si>
    <t>２．基幹的施設は本土地改良区が直轄管理し、その他末端施設は下部組織が管理している。</t>
    <rPh sb="2" eb="4">
      <t>キカン</t>
    </rPh>
    <rPh sb="4" eb="5">
      <t>テキ</t>
    </rPh>
    <rPh sb="5" eb="7">
      <t>シセツ</t>
    </rPh>
    <rPh sb="8" eb="9">
      <t>ホン</t>
    </rPh>
    <rPh sb="9" eb="11">
      <t>トチ</t>
    </rPh>
    <rPh sb="11" eb="14">
      <t>カイリョウク</t>
    </rPh>
    <rPh sb="15" eb="17">
      <t>チョッカツ</t>
    </rPh>
    <rPh sb="17" eb="19">
      <t>カンリ</t>
    </rPh>
    <rPh sb="23" eb="24">
      <t>タ</t>
    </rPh>
    <rPh sb="24" eb="26">
      <t>マッタン</t>
    </rPh>
    <rPh sb="26" eb="28">
      <t>シセツ</t>
    </rPh>
    <rPh sb="29" eb="31">
      <t>カブ</t>
    </rPh>
    <rPh sb="31" eb="33">
      <t>ソシキ</t>
    </rPh>
    <rPh sb="34" eb="36">
      <t>カンリ</t>
    </rPh>
    <phoneticPr fontId="8"/>
  </si>
  <si>
    <t>３．基幹的施設は本土地改良区が直轄管理し、その他末端施設は市町村が管理している。</t>
    <rPh sb="2" eb="4">
      <t>キカン</t>
    </rPh>
    <rPh sb="4" eb="5">
      <t>テキ</t>
    </rPh>
    <rPh sb="5" eb="7">
      <t>シセツ</t>
    </rPh>
    <rPh sb="8" eb="9">
      <t>ホン</t>
    </rPh>
    <rPh sb="9" eb="11">
      <t>トチ</t>
    </rPh>
    <rPh sb="11" eb="14">
      <t>カイリョウク</t>
    </rPh>
    <rPh sb="15" eb="17">
      <t>チョッカツ</t>
    </rPh>
    <rPh sb="17" eb="19">
      <t>カンリ</t>
    </rPh>
    <rPh sb="23" eb="24">
      <t>タ</t>
    </rPh>
    <rPh sb="24" eb="26">
      <t>マッタン</t>
    </rPh>
    <rPh sb="26" eb="28">
      <t>シセツ</t>
    </rPh>
    <rPh sb="29" eb="32">
      <t>シチョウソン</t>
    </rPh>
    <rPh sb="33" eb="35">
      <t>カンリ</t>
    </rPh>
    <phoneticPr fontId="8"/>
  </si>
  <si>
    <t>４．基幹的施設は本土地改良区が直轄管理し、その他末端施設は下部組織と市町村が管理している。</t>
    <rPh sb="2" eb="5">
      <t>キカンテキ</t>
    </rPh>
    <rPh sb="5" eb="7">
      <t>シセツ</t>
    </rPh>
    <rPh sb="8" eb="9">
      <t>ホン</t>
    </rPh>
    <rPh sb="9" eb="11">
      <t>トチ</t>
    </rPh>
    <rPh sb="11" eb="14">
      <t>カイリョウク</t>
    </rPh>
    <rPh sb="15" eb="17">
      <t>チョッカツ</t>
    </rPh>
    <rPh sb="17" eb="19">
      <t>カンリ</t>
    </rPh>
    <rPh sb="23" eb="24">
      <t>タ</t>
    </rPh>
    <rPh sb="24" eb="26">
      <t>マッタン</t>
    </rPh>
    <rPh sb="26" eb="28">
      <t>シセツ</t>
    </rPh>
    <rPh sb="29" eb="31">
      <t>カブ</t>
    </rPh>
    <rPh sb="31" eb="33">
      <t>ソシキ</t>
    </rPh>
    <rPh sb="34" eb="37">
      <t>シチョウソン</t>
    </rPh>
    <rPh sb="38" eb="40">
      <t>カンリ</t>
    </rPh>
    <phoneticPr fontId="8"/>
  </si>
  <si>
    <t>〈８.その他の「具体的に」〉</t>
    <phoneticPr fontId="8"/>
  </si>
  <si>
    <t xml:space="preserve"> ア）用水施設</t>
    <rPh sb="3" eb="5">
      <t>ヨウスイ</t>
    </rPh>
    <rPh sb="5" eb="7">
      <t>シセツ</t>
    </rPh>
    <phoneticPr fontId="8"/>
  </si>
  <si>
    <t xml:space="preserve"> イ）排水施設</t>
    <rPh sb="3" eb="5">
      <t>ハイスイ</t>
    </rPh>
    <rPh sb="5" eb="7">
      <t>シセツ</t>
    </rPh>
    <phoneticPr fontId="8"/>
  </si>
  <si>
    <t xml:space="preserve"> ウ）農  道</t>
    <rPh sb="3" eb="4">
      <t>ノウ</t>
    </rPh>
    <rPh sb="6" eb="7">
      <t>ミチ</t>
    </rPh>
    <phoneticPr fontId="8"/>
  </si>
  <si>
    <t>２．一部は本土地改良区が負担し、一部は下部組織が負担している。</t>
    <rPh sb="2" eb="4">
      <t>イチブ</t>
    </rPh>
    <rPh sb="5" eb="6">
      <t>ホン</t>
    </rPh>
    <rPh sb="6" eb="8">
      <t>トチ</t>
    </rPh>
    <rPh sb="8" eb="11">
      <t>カイリョウク</t>
    </rPh>
    <rPh sb="12" eb="14">
      <t>フタン</t>
    </rPh>
    <rPh sb="16" eb="18">
      <t>イチブ</t>
    </rPh>
    <rPh sb="19" eb="21">
      <t>カブ</t>
    </rPh>
    <rPh sb="21" eb="23">
      <t>ソシキ</t>
    </rPh>
    <rPh sb="24" eb="26">
      <t>フタン</t>
    </rPh>
    <phoneticPr fontId="8"/>
  </si>
  <si>
    <t>３．一部は本土地改良区が負担し、一部は市町村が負担している。</t>
    <rPh sb="2" eb="4">
      <t>イチブ</t>
    </rPh>
    <rPh sb="5" eb="6">
      <t>ホン</t>
    </rPh>
    <rPh sb="6" eb="8">
      <t>トチ</t>
    </rPh>
    <rPh sb="8" eb="10">
      <t>カイリョウ</t>
    </rPh>
    <rPh sb="10" eb="11">
      <t>ク</t>
    </rPh>
    <rPh sb="12" eb="14">
      <t>フタン</t>
    </rPh>
    <rPh sb="16" eb="18">
      <t>イチブ</t>
    </rPh>
    <rPh sb="19" eb="22">
      <t>シチョウソン</t>
    </rPh>
    <rPh sb="23" eb="25">
      <t>フタン</t>
    </rPh>
    <phoneticPr fontId="8"/>
  </si>
  <si>
    <t>４．一部は本土地改良区が負担し、その他は下部組織と市町村が負担している。</t>
    <rPh sb="2" eb="4">
      <t>イチブ</t>
    </rPh>
    <rPh sb="5" eb="6">
      <t>ホン</t>
    </rPh>
    <rPh sb="6" eb="8">
      <t>トチ</t>
    </rPh>
    <rPh sb="8" eb="10">
      <t>カイリョウ</t>
    </rPh>
    <rPh sb="10" eb="11">
      <t>ク</t>
    </rPh>
    <rPh sb="12" eb="14">
      <t>フタン</t>
    </rPh>
    <rPh sb="18" eb="19">
      <t>タ</t>
    </rPh>
    <rPh sb="20" eb="22">
      <t>カブ</t>
    </rPh>
    <rPh sb="22" eb="24">
      <t>ソシキ</t>
    </rPh>
    <rPh sb="25" eb="28">
      <t>シチョウソン</t>
    </rPh>
    <rPh sb="29" eb="31">
      <t>フタン</t>
    </rPh>
    <phoneticPr fontId="8"/>
  </si>
  <si>
    <t>附帯事業の実施状況</t>
    <phoneticPr fontId="8"/>
  </si>
  <si>
    <t>概　要</t>
    <rPh sb="0" eb="1">
      <t>ガイ</t>
    </rPh>
    <rPh sb="2" eb="3">
      <t>ヨウ</t>
    </rPh>
    <phoneticPr fontId="8"/>
  </si>
  <si>
    <t xml:space="preserve"> ア　水源涵養林</t>
    <phoneticPr fontId="8"/>
  </si>
  <si>
    <t>概算収入額
（千円）</t>
    <phoneticPr fontId="8"/>
  </si>
  <si>
    <t xml:space="preserve"> イ　養魚</t>
    <phoneticPr fontId="8"/>
  </si>
  <si>
    <t xml:space="preserve"> ウ　発電</t>
    <phoneticPr fontId="8"/>
  </si>
  <si>
    <t xml:space="preserve"> エ　駐車場・駐輪場</t>
    <phoneticPr fontId="8"/>
  </si>
  <si>
    <t xml:space="preserve"> オ　レクリエーション施設</t>
    <phoneticPr fontId="8"/>
  </si>
  <si>
    <t>事業費（千円）</t>
    <rPh sb="0" eb="3">
      <t>ジギョウヒ</t>
    </rPh>
    <phoneticPr fontId="8"/>
  </si>
  <si>
    <t>回答欄</t>
    <phoneticPr fontId="14"/>
  </si>
  <si>
    <t xml:space="preserve"> （ア）換地業務</t>
    <phoneticPr fontId="8"/>
  </si>
  <si>
    <t>受託費（千円）</t>
    <phoneticPr fontId="8"/>
  </si>
  <si>
    <t xml:space="preserve"> （イ）施設維持管理業務</t>
    <phoneticPr fontId="8"/>
  </si>
  <si>
    <t xml:space="preserve"> （ウ）施設操作業務</t>
    <phoneticPr fontId="8"/>
  </si>
  <si>
    <t xml:space="preserve"> （エ）多面的機能支払に関する業務</t>
    <phoneticPr fontId="8"/>
  </si>
  <si>
    <t xml:space="preserve"> （オ）農地中間管理事業に関する業務</t>
    <phoneticPr fontId="8"/>
  </si>
  <si>
    <t xml:space="preserve"> （カ）その他</t>
    <phoneticPr fontId="8"/>
  </si>
  <si>
    <r>
      <rPr>
        <sz val="10"/>
        <rFont val="ＭＳ Ｐゴシック"/>
        <family val="3"/>
        <charset val="128"/>
      </rPr>
      <t>　附帯事業は、土地改良区自らが実施している事業</t>
    </r>
    <r>
      <rPr>
        <sz val="10"/>
        <rFont val="ＭＳ Ｐ明朝"/>
        <family val="1"/>
        <charset val="128"/>
      </rPr>
      <t>であり、土地改良施設を他に貸し付けているものは除いてください。</t>
    </r>
    <phoneticPr fontId="14"/>
  </si>
  <si>
    <t>Ⅳ　土地改良区の収支決算等</t>
    <rPh sb="2" eb="4">
      <t>トチ</t>
    </rPh>
    <rPh sb="4" eb="7">
      <t>カイリョウク</t>
    </rPh>
    <rPh sb="8" eb="10">
      <t>シュウシ</t>
    </rPh>
    <rPh sb="10" eb="12">
      <t>ケッサン</t>
    </rPh>
    <rPh sb="12" eb="13">
      <t>ナド</t>
    </rPh>
    <phoneticPr fontId="8"/>
  </si>
  <si>
    <t>収　　　　　　　　入</t>
    <rPh sb="0" eb="1">
      <t>オサム</t>
    </rPh>
    <rPh sb="9" eb="10">
      <t>イ</t>
    </rPh>
    <phoneticPr fontId="8"/>
  </si>
  <si>
    <t>支　　　　　　　　出</t>
    <rPh sb="0" eb="1">
      <t>シ</t>
    </rPh>
    <rPh sb="9" eb="10">
      <t>デ</t>
    </rPh>
    <phoneticPr fontId="8"/>
  </si>
  <si>
    <t>項　目</t>
  </si>
  <si>
    <t>項　目</t>
    <rPh sb="0" eb="1">
      <t>コウ</t>
    </rPh>
    <rPh sb="2" eb="3">
      <t>メ</t>
    </rPh>
    <phoneticPr fontId="8"/>
  </si>
  <si>
    <t>金　額（千円）</t>
    <rPh sb="0" eb="1">
      <t>キン</t>
    </rPh>
    <rPh sb="2" eb="3">
      <t>ガク</t>
    </rPh>
    <rPh sb="4" eb="5">
      <t>セン</t>
    </rPh>
    <rPh sb="5" eb="6">
      <t>エン</t>
    </rPh>
    <phoneticPr fontId="8"/>
  </si>
  <si>
    <r>
      <rPr>
        <sz val="10"/>
        <rFont val="ＭＳ Ｐゴシック"/>
        <family val="3"/>
        <charset val="128"/>
      </rPr>
      <t xml:space="preserve"> 金額は千円単位で記入</t>
    </r>
    <r>
      <rPr>
        <sz val="10"/>
        <rFont val="ＭＳ Ｐ明朝"/>
        <family val="1"/>
        <charset val="128"/>
      </rPr>
      <t>してください。</t>
    </r>
    <phoneticPr fontId="8"/>
  </si>
  <si>
    <t xml:space="preserve"> ［１］ 賦 課 金</t>
    <rPh sb="5" eb="6">
      <t>フ</t>
    </rPh>
    <rPh sb="7" eb="8">
      <t>カ</t>
    </rPh>
    <rPh sb="9" eb="10">
      <t>キン</t>
    </rPh>
    <phoneticPr fontId="8"/>
  </si>
  <si>
    <t xml:space="preserve"> [１] 恒常的経費</t>
    <rPh sb="5" eb="7">
      <t>コウジョウ</t>
    </rPh>
    <rPh sb="7" eb="8">
      <t>テキ</t>
    </rPh>
    <rPh sb="8" eb="10">
      <t>ケイヒ</t>
    </rPh>
    <phoneticPr fontId="8"/>
  </si>
  <si>
    <t xml:space="preserve"> ア　経常賦課金</t>
    <rPh sb="3" eb="5">
      <t>ケイジョウ</t>
    </rPh>
    <rPh sb="5" eb="8">
      <t>フカキン</t>
    </rPh>
    <phoneticPr fontId="8"/>
  </si>
  <si>
    <t xml:space="preserve"> ア　運 営 費</t>
    <rPh sb="3" eb="4">
      <t>ウン</t>
    </rPh>
    <rPh sb="5" eb="6">
      <t>エイ</t>
    </rPh>
    <rPh sb="7" eb="8">
      <t>ヒ</t>
    </rPh>
    <phoneticPr fontId="8"/>
  </si>
  <si>
    <t xml:space="preserve"> イ　特別賦課金</t>
    <rPh sb="3" eb="5">
      <t>トクベツ</t>
    </rPh>
    <rPh sb="5" eb="8">
      <t>フカキン</t>
    </rPh>
    <phoneticPr fontId="8"/>
  </si>
  <si>
    <t xml:space="preserve"> ア）運営事務費</t>
    <rPh sb="3" eb="5">
      <t>ウンエイ</t>
    </rPh>
    <rPh sb="5" eb="8">
      <t>ジムヒ</t>
    </rPh>
    <phoneticPr fontId="8"/>
  </si>
  <si>
    <t>収入</t>
    <rPh sb="0" eb="2">
      <t>シュウニュウ</t>
    </rPh>
    <phoneticPr fontId="8"/>
  </si>
  <si>
    <t>「ア　経常賦課金」</t>
    <phoneticPr fontId="8"/>
  </si>
  <si>
    <t xml:space="preserve"> ［２］ 補助金・助成金</t>
    <rPh sb="5" eb="8">
      <t>ホジョキン</t>
    </rPh>
    <rPh sb="9" eb="12">
      <t>ジョセイキン</t>
    </rPh>
    <phoneticPr fontId="8"/>
  </si>
  <si>
    <t xml:space="preserve"> イ）役員報酬</t>
    <rPh sb="3" eb="5">
      <t>ヤクイン</t>
    </rPh>
    <rPh sb="5" eb="7">
      <t>ホウシュウ</t>
    </rPh>
    <phoneticPr fontId="8"/>
  </si>
  <si>
    <r>
      <t>　</t>
    </r>
    <r>
      <rPr>
        <sz val="10"/>
        <rFont val="ＭＳ Ｐゴシック"/>
        <family val="3"/>
        <charset val="128"/>
      </rPr>
      <t>土地改良区の恒常的経費（運営事務費、役員報酬、職員人件費、維持管理費等）に充てるための賦課金</t>
    </r>
    <r>
      <rPr>
        <sz val="10"/>
        <rFont val="ＭＳ Ｐ明朝"/>
        <family val="1"/>
        <charset val="128"/>
      </rPr>
      <t>です。事業の負担金、償還金が含まれている場合は、その部分は分離して特別賦課金に計上してください。</t>
    </r>
    <phoneticPr fontId="8"/>
  </si>
  <si>
    <t xml:space="preserve">   </t>
    <phoneticPr fontId="8"/>
  </si>
  <si>
    <t xml:space="preserve"> ア　国・県補助金</t>
    <rPh sb="3" eb="4">
      <t>クニ</t>
    </rPh>
    <rPh sb="5" eb="6">
      <t>ケン</t>
    </rPh>
    <rPh sb="6" eb="9">
      <t>ホジョキン</t>
    </rPh>
    <phoneticPr fontId="8"/>
  </si>
  <si>
    <t xml:space="preserve"> ウ）職員人件費</t>
    <rPh sb="3" eb="5">
      <t>ショクイン</t>
    </rPh>
    <rPh sb="5" eb="8">
      <t>ジンケンヒ</t>
    </rPh>
    <phoneticPr fontId="8"/>
  </si>
  <si>
    <t>「イ　特別賦課金」</t>
    <phoneticPr fontId="8"/>
  </si>
  <si>
    <t xml:space="preserve"> ア）工事費補助</t>
    <rPh sb="3" eb="5">
      <t>コウジ</t>
    </rPh>
    <rPh sb="5" eb="6">
      <t>ヒ</t>
    </rPh>
    <rPh sb="6" eb="8">
      <t>ホジョ</t>
    </rPh>
    <phoneticPr fontId="8"/>
  </si>
  <si>
    <t xml:space="preserve"> イ　維持管理費</t>
    <rPh sb="3" eb="5">
      <t>イジ</t>
    </rPh>
    <rPh sb="5" eb="8">
      <t>カンリヒ</t>
    </rPh>
    <phoneticPr fontId="8"/>
  </si>
  <si>
    <r>
      <t>　</t>
    </r>
    <r>
      <rPr>
        <sz val="10"/>
        <rFont val="ＭＳ Ｐゴシック"/>
        <family val="3"/>
        <charset val="128"/>
      </rPr>
      <t>工事費、国営負担金、県営分担金、公庫資金償還金等に充てるための賦課金</t>
    </r>
    <r>
      <rPr>
        <sz val="10"/>
        <rFont val="ＭＳ Ｐ明朝"/>
        <family val="1"/>
        <charset val="128"/>
      </rPr>
      <t>です。特別賦課金に事業費相当分以外の事務的な経費が含まれている場合は、その部分は分離して経常賦課金に計上してください。</t>
    </r>
    <phoneticPr fontId="14"/>
  </si>
  <si>
    <t xml:space="preserve"> イ）恒常的
     経費補助</t>
    <rPh sb="3" eb="5">
      <t>コウジョウ</t>
    </rPh>
    <rPh sb="5" eb="6">
      <t>テキ</t>
    </rPh>
    <rPh sb="12" eb="14">
      <t>ケイヒ</t>
    </rPh>
    <rPh sb="14" eb="16">
      <t>ホジョ</t>
    </rPh>
    <phoneticPr fontId="8"/>
  </si>
  <si>
    <t xml:space="preserve"> ア）整備補修費</t>
    <rPh sb="3" eb="5">
      <t>セイビ</t>
    </rPh>
    <rPh sb="5" eb="8">
      <t>ホシュウヒ</t>
    </rPh>
    <phoneticPr fontId="8"/>
  </si>
  <si>
    <t>「ア　国・県補助金」 及び 「イ　市町村等助成金」</t>
    <phoneticPr fontId="8"/>
  </si>
  <si>
    <t xml:space="preserve"> イ　市町村等
      助成金</t>
    <rPh sb="3" eb="6">
      <t>シチョウソン</t>
    </rPh>
    <rPh sb="6" eb="7">
      <t>ナド</t>
    </rPh>
    <rPh sb="14" eb="17">
      <t>ジョセイキン</t>
    </rPh>
    <phoneticPr fontId="8"/>
  </si>
  <si>
    <t xml:space="preserve"> イ）電力料</t>
    <rPh sb="3" eb="4">
      <t>デン</t>
    </rPh>
    <rPh sb="4" eb="5">
      <t>チカラ</t>
    </rPh>
    <rPh sb="5" eb="6">
      <t>リョウ</t>
    </rPh>
    <phoneticPr fontId="8"/>
  </si>
  <si>
    <r>
      <t>　事業に対する</t>
    </r>
    <r>
      <rPr>
        <sz val="10"/>
        <rFont val="ＭＳ Ｐゴシック"/>
        <family val="3"/>
        <charset val="128"/>
      </rPr>
      <t>補助金、助成金、</t>
    </r>
    <r>
      <rPr>
        <sz val="10"/>
        <rFont val="ＭＳ Ｐ明朝"/>
        <family val="1"/>
        <charset val="128"/>
      </rPr>
      <t>公庫資金の</t>
    </r>
    <r>
      <rPr>
        <sz val="10"/>
        <rFont val="ＭＳ Ｐゴシック"/>
        <family val="3"/>
        <charset val="128"/>
      </rPr>
      <t>償還に対する助成金は「ア）工事費補助」</t>
    </r>
    <r>
      <rPr>
        <sz val="10"/>
        <rFont val="ＭＳ Ｐ明朝"/>
        <family val="1"/>
        <charset val="128"/>
      </rPr>
      <t>とし、国が行っている償還助成は国・県補助金の「ア）工事費補助」、市町村が行っている償還助成は市町村等助成金の「ア）工事費補助」に含めてください。
　また、</t>
    </r>
    <r>
      <rPr>
        <sz val="10"/>
        <rFont val="ＭＳ Ｐゴシック"/>
        <family val="3"/>
        <charset val="128"/>
      </rPr>
      <t>人件費、維持管理費に対する助成金は「イ）恒常的経費補助」</t>
    </r>
    <r>
      <rPr>
        <sz val="10"/>
        <rFont val="ＭＳ Ｐ明朝"/>
        <family val="1"/>
        <charset val="128"/>
      </rPr>
      <t>としてください。</t>
    </r>
    <phoneticPr fontId="14"/>
  </si>
  <si>
    <t xml:space="preserve"> ウ）油脂料</t>
    <rPh sb="3" eb="4">
      <t>アブラ</t>
    </rPh>
    <rPh sb="4" eb="5">
      <t>アブラ</t>
    </rPh>
    <rPh sb="5" eb="6">
      <t>リョウ</t>
    </rPh>
    <phoneticPr fontId="8"/>
  </si>
  <si>
    <t xml:space="preserve"> エ）人件費</t>
    <rPh sb="3" eb="4">
      <t>ヒト</t>
    </rPh>
    <rPh sb="4" eb="5">
      <t>ケン</t>
    </rPh>
    <rPh sb="5" eb="6">
      <t>ヒ</t>
    </rPh>
    <phoneticPr fontId="8"/>
  </si>
  <si>
    <t>４）</t>
    <phoneticPr fontId="8"/>
  </si>
  <si>
    <t xml:space="preserve"> ［３］ 借 入 金</t>
    <rPh sb="5" eb="6">
      <t>シャク</t>
    </rPh>
    <rPh sb="7" eb="8">
      <t>イ</t>
    </rPh>
    <rPh sb="9" eb="10">
      <t>キン</t>
    </rPh>
    <phoneticPr fontId="8"/>
  </si>
  <si>
    <t xml:space="preserve"> オ）助成金等</t>
    <rPh sb="3" eb="6">
      <t>ジョセイキン</t>
    </rPh>
    <rPh sb="6" eb="7">
      <t>ナド</t>
    </rPh>
    <phoneticPr fontId="8"/>
  </si>
  <si>
    <t xml:space="preserve"> ア　日本政策
      金融公庫</t>
    <rPh sb="3" eb="5">
      <t>ニホン</t>
    </rPh>
    <rPh sb="5" eb="7">
      <t>セイサク</t>
    </rPh>
    <rPh sb="14" eb="16">
      <t>キンユウ</t>
    </rPh>
    <rPh sb="16" eb="18">
      <t>コウコ</t>
    </rPh>
    <phoneticPr fontId="8"/>
  </si>
  <si>
    <t xml:space="preserve"> カ）適正化拠出金</t>
    <rPh sb="3" eb="6">
      <t>テキセイカ</t>
    </rPh>
    <rPh sb="6" eb="9">
      <t>キョシュツキン</t>
    </rPh>
    <phoneticPr fontId="8"/>
  </si>
  <si>
    <t xml:space="preserve"> イ　その他</t>
    <rPh sb="5" eb="6">
      <t>タ</t>
    </rPh>
    <phoneticPr fontId="8"/>
  </si>
  <si>
    <t xml:space="preserve"> キ）その他</t>
    <rPh sb="5" eb="6">
      <t>タ</t>
    </rPh>
    <phoneticPr fontId="8"/>
  </si>
  <si>
    <t>５）</t>
    <phoneticPr fontId="8"/>
  </si>
  <si>
    <t>その他収入</t>
    <phoneticPr fontId="8"/>
  </si>
  <si>
    <t xml:space="preserve"> ［４］ その他収入</t>
    <rPh sb="7" eb="8">
      <t>タ</t>
    </rPh>
    <rPh sb="8" eb="10">
      <t>シュウニュウ</t>
    </rPh>
    <phoneticPr fontId="8"/>
  </si>
  <si>
    <t xml:space="preserve"> [２] 工 事 費</t>
    <rPh sb="5" eb="6">
      <t>コウ</t>
    </rPh>
    <rPh sb="7" eb="8">
      <t>コト</t>
    </rPh>
    <rPh sb="9" eb="10">
      <t>ヒ</t>
    </rPh>
    <phoneticPr fontId="8"/>
  </si>
  <si>
    <t xml:space="preserve"> ア　他目的使用料</t>
    <rPh sb="3" eb="4">
      <t>ホカ</t>
    </rPh>
    <rPh sb="4" eb="6">
      <t>モクテキ</t>
    </rPh>
    <rPh sb="6" eb="9">
      <t>シヨウリョウ</t>
    </rPh>
    <phoneticPr fontId="8"/>
  </si>
  <si>
    <t xml:space="preserve"> [３] 国営負担金・
      県営分担金</t>
    <rPh sb="6" eb="7">
      <t>クニ</t>
    </rPh>
    <rPh sb="7" eb="8">
      <t>エイ</t>
    </rPh>
    <rPh sb="8" eb="11">
      <t>フタンキン</t>
    </rPh>
    <rPh sb="19" eb="21">
      <t>ケンエイブンタンキン</t>
    </rPh>
    <phoneticPr fontId="8"/>
  </si>
  <si>
    <r>
      <rPr>
        <sz val="10"/>
        <rFont val="ＭＳ Ｐゴシック"/>
        <family val="3"/>
        <charset val="128"/>
      </rPr>
      <t>カ　その他</t>
    </r>
    <r>
      <rPr>
        <sz val="10"/>
        <rFont val="ＭＳ Ｐ明朝"/>
        <family val="1"/>
        <charset val="128"/>
      </rPr>
      <t xml:space="preserve"> ： 加入金、寄付金、各種積立金からの繰入金（取崩金）、換地清算金等</t>
    </r>
    <rPh sb="16" eb="18">
      <t>カクシュ</t>
    </rPh>
    <rPh sb="18" eb="21">
      <t>ツミタテキン</t>
    </rPh>
    <rPh sb="24" eb="27">
      <t>クリイレキン</t>
    </rPh>
    <rPh sb="28" eb="30">
      <t>トリクズシ</t>
    </rPh>
    <rPh sb="30" eb="31">
      <t>キン</t>
    </rPh>
    <rPh sb="33" eb="35">
      <t>カンチ</t>
    </rPh>
    <rPh sb="35" eb="37">
      <t>セイサン</t>
    </rPh>
    <rPh sb="37" eb="38">
      <t>キン</t>
    </rPh>
    <rPh sb="38" eb="39">
      <t>トウ</t>
    </rPh>
    <phoneticPr fontId="8"/>
  </si>
  <si>
    <t xml:space="preserve"> [４] 公庫資金等
      借入金償還金</t>
    <rPh sb="5" eb="7">
      <t>コウコ</t>
    </rPh>
    <rPh sb="7" eb="9">
      <t>シキン</t>
    </rPh>
    <rPh sb="9" eb="10">
      <t>ナド</t>
    </rPh>
    <rPh sb="17" eb="19">
      <t>カリイレ</t>
    </rPh>
    <rPh sb="19" eb="20">
      <t>キン</t>
    </rPh>
    <rPh sb="20" eb="23">
      <t>ショウカンキン</t>
    </rPh>
    <phoneticPr fontId="8"/>
  </si>
  <si>
    <t>支　出</t>
    <phoneticPr fontId="8"/>
  </si>
  <si>
    <r>
      <rPr>
        <sz val="10"/>
        <rFont val="ＭＳ Ｐゴシック"/>
        <family val="3"/>
        <charset val="128"/>
      </rPr>
      <t>　恒常的経費の「ア　運営費」欄</t>
    </r>
    <r>
      <rPr>
        <sz val="10"/>
        <rFont val="ＭＳ Ｐ明朝"/>
        <family val="1"/>
        <charset val="128"/>
      </rPr>
      <t>は、土地改良区の管理運営に必要な費用としてください。職員人件費は、職員の給料及び諸手当の総額のほか、共済、健保、労働保険等の事業主負担分を含めてください。</t>
    </r>
    <phoneticPr fontId="8"/>
  </si>
  <si>
    <t xml:space="preserve"> ウ　受託料</t>
    <rPh sb="3" eb="5">
      <t>ジュタク</t>
    </rPh>
    <rPh sb="5" eb="6">
      <t>リョウ</t>
    </rPh>
    <phoneticPr fontId="8"/>
  </si>
  <si>
    <t xml:space="preserve"> [５] 各種積立金</t>
    <rPh sb="5" eb="7">
      <t>カクシュ</t>
    </rPh>
    <rPh sb="7" eb="8">
      <t>ツ</t>
    </rPh>
    <rPh sb="8" eb="9">
      <t>タ</t>
    </rPh>
    <rPh sb="9" eb="10">
      <t>キン</t>
    </rPh>
    <phoneticPr fontId="8"/>
  </si>
  <si>
    <r>
      <rPr>
        <sz val="10"/>
        <rFont val="ＭＳ Ｐゴシック"/>
        <family val="3"/>
        <charset val="128"/>
      </rPr>
      <t>　恒常的経費の「イ　維持管理費」欄</t>
    </r>
    <r>
      <rPr>
        <sz val="10"/>
        <rFont val="ＭＳ Ｐ明朝"/>
        <family val="1"/>
        <charset val="128"/>
      </rPr>
      <t>は、土地改良区が管理する施設の整備補修に要する工事費（土地改良施設維持管理適正化事業拠出金を含む。）、保守及び運転操作等に要する経費としてください。
　なお、</t>
    </r>
    <r>
      <rPr>
        <sz val="10"/>
        <rFont val="ＭＳ Ｐゴシック"/>
        <family val="3"/>
        <charset val="128"/>
      </rPr>
      <t>下部組織への交付金、助成金等は「オ）助成金等」欄に記入</t>
    </r>
    <r>
      <rPr>
        <sz val="10"/>
        <rFont val="ＭＳ Ｐ明朝"/>
        <family val="1"/>
        <charset val="128"/>
      </rPr>
      <t>してください。</t>
    </r>
    <phoneticPr fontId="8"/>
  </si>
  <si>
    <t xml:space="preserve"> エ　売電収入</t>
    <rPh sb="3" eb="5">
      <t>バイデン</t>
    </rPh>
    <rPh sb="5" eb="7">
      <t>シュウニュウ</t>
    </rPh>
    <phoneticPr fontId="8"/>
  </si>
  <si>
    <t xml:space="preserve"> [６] 発電関係支出</t>
    <rPh sb="5" eb="7">
      <t>ハツデン</t>
    </rPh>
    <rPh sb="7" eb="9">
      <t>カンケイ</t>
    </rPh>
    <rPh sb="9" eb="11">
      <t>シシュツ</t>
    </rPh>
    <phoneticPr fontId="8"/>
  </si>
  <si>
    <t xml:space="preserve"> オ　過年度収入</t>
    <rPh sb="3" eb="6">
      <t>カネンド</t>
    </rPh>
    <rPh sb="6" eb="8">
      <t>シュウニュウ</t>
    </rPh>
    <phoneticPr fontId="8"/>
  </si>
  <si>
    <t xml:space="preserve"> [７] 土地改良区
      連合負担金</t>
    <rPh sb="5" eb="7">
      <t>トチ</t>
    </rPh>
    <rPh sb="7" eb="10">
      <t>カイリョウク</t>
    </rPh>
    <rPh sb="17" eb="19">
      <t>レンゴウ</t>
    </rPh>
    <rPh sb="19" eb="22">
      <t>フタンキン</t>
    </rPh>
    <phoneticPr fontId="8"/>
  </si>
  <si>
    <r>
      <rPr>
        <sz val="10"/>
        <rFont val="ＭＳ Ｐゴシック"/>
        <family val="3"/>
        <charset val="128"/>
      </rPr>
      <t>　「［６］発電関係支出」欄</t>
    </r>
    <r>
      <rPr>
        <sz val="10"/>
        <rFont val="ＭＳ Ｐ明朝"/>
        <family val="1"/>
        <charset val="128"/>
      </rPr>
      <t>は、①発電施設の維持管理で行う整備補修に要する経費、②発電施設に係る公庫資金等借入金償還金、③発電関係の各種積立金、④発電施設を管理運営していくための運営経費、⑤その他発電関係支出の支出額の合計を記入してください。その場合、 その金額が他の支出と重複して加算されないように注意してください。</t>
    </r>
    <phoneticPr fontId="8"/>
  </si>
  <si>
    <t xml:space="preserve"> カ　その他</t>
    <rPh sb="5" eb="6">
      <t>タ</t>
    </rPh>
    <phoneticPr fontId="8"/>
  </si>
  <si>
    <t xml:space="preserve"> [８] その他支出</t>
    <rPh sb="7" eb="8">
      <t>タ</t>
    </rPh>
    <rPh sb="8" eb="10">
      <t>シシュツ</t>
    </rPh>
    <phoneticPr fontId="8"/>
  </si>
  <si>
    <t xml:space="preserve"> [５] 繰 越 金</t>
    <rPh sb="5" eb="6">
      <t>クリ</t>
    </rPh>
    <rPh sb="7" eb="8">
      <t>コシ</t>
    </rPh>
    <rPh sb="9" eb="10">
      <t>キン</t>
    </rPh>
    <phoneticPr fontId="8"/>
  </si>
  <si>
    <t xml:space="preserve"> [９］ 繰 越 金</t>
    <rPh sb="5" eb="6">
      <t>クリ</t>
    </rPh>
    <rPh sb="7" eb="8">
      <t>コシ</t>
    </rPh>
    <rPh sb="9" eb="10">
      <t>キン</t>
    </rPh>
    <phoneticPr fontId="8"/>
  </si>
  <si>
    <t>６）</t>
    <phoneticPr fontId="8"/>
  </si>
  <si>
    <r>
      <rPr>
        <sz val="10"/>
        <rFont val="ＭＳ Ｐゴシック"/>
        <family val="3"/>
        <charset val="128"/>
      </rPr>
      <t>　「［9］繰越金」欄</t>
    </r>
    <r>
      <rPr>
        <sz val="10"/>
        <rFont val="ＭＳ Ｐ明朝"/>
        <family val="1"/>
        <charset val="128"/>
      </rPr>
      <t>は、翌年度への繰越金の額を記入してください。したがって、</t>
    </r>
    <r>
      <rPr>
        <sz val="10"/>
        <rFont val="ＭＳ Ｐゴシック"/>
        <family val="3"/>
        <charset val="128"/>
      </rPr>
      <t>収入の計欄の額と支出の計欄の額は合致</t>
    </r>
    <r>
      <rPr>
        <sz val="10"/>
        <rFont val="ＭＳ Ｐ明朝"/>
        <family val="1"/>
        <charset val="128"/>
      </rPr>
      <t>することになります。</t>
    </r>
    <phoneticPr fontId="14"/>
  </si>
  <si>
    <t>合 計 （積立金残高総額）</t>
    <rPh sb="0" eb="1">
      <t>ゴウ</t>
    </rPh>
    <rPh sb="2" eb="3">
      <t>ケイ</t>
    </rPh>
    <rPh sb="5" eb="7">
      <t>ツミタテ</t>
    </rPh>
    <rPh sb="7" eb="8">
      <t>キン</t>
    </rPh>
    <rPh sb="8" eb="10">
      <t>ザンダカ</t>
    </rPh>
    <rPh sb="10" eb="12">
      <t>ソウガク</t>
    </rPh>
    <phoneticPr fontId="8"/>
  </si>
  <si>
    <t xml:space="preserve"> ア 備荒積立金残高</t>
    <phoneticPr fontId="8"/>
  </si>
  <si>
    <t xml:space="preserve"> イ 財政調整基金残高</t>
    <phoneticPr fontId="8"/>
  </si>
  <si>
    <t xml:space="preserve"> オ 任意更新積立金残高</t>
    <phoneticPr fontId="8"/>
  </si>
  <si>
    <t xml:space="preserve"> カ 転用決済金積立金残高</t>
    <phoneticPr fontId="8"/>
  </si>
  <si>
    <t xml:space="preserve"> キ 役員退任慰労積立金残高</t>
    <phoneticPr fontId="8"/>
  </si>
  <si>
    <t xml:space="preserve"> ク 職員退職給付積立金残高</t>
    <phoneticPr fontId="8"/>
  </si>
  <si>
    <t>償還残高</t>
    <rPh sb="0" eb="2">
      <t>ショウカン</t>
    </rPh>
    <rPh sb="2" eb="4">
      <t>ザンダカ</t>
    </rPh>
    <phoneticPr fontId="8"/>
  </si>
  <si>
    <t>年償還額</t>
    <rPh sb="0" eb="1">
      <t>ネン</t>
    </rPh>
    <rPh sb="1" eb="3">
      <t>ショウカン</t>
    </rPh>
    <rPh sb="3" eb="4">
      <t>ガク</t>
    </rPh>
    <phoneticPr fontId="8"/>
  </si>
  <si>
    <t>繰上償還額</t>
    <rPh sb="0" eb="2">
      <t>クリアゲ</t>
    </rPh>
    <rPh sb="2" eb="4">
      <t>ショウカン</t>
    </rPh>
    <rPh sb="4" eb="5">
      <t>ガク</t>
    </rPh>
    <phoneticPr fontId="8"/>
  </si>
  <si>
    <t>内    容</t>
    <rPh sb="0" eb="1">
      <t>ナイ</t>
    </rPh>
    <rPh sb="5" eb="6">
      <t>カタチ</t>
    </rPh>
    <phoneticPr fontId="8"/>
  </si>
  <si>
    <t>）</t>
    <phoneticPr fontId="8"/>
  </si>
  <si>
    <t>恒常的経費助成</t>
    <rPh sb="0" eb="2">
      <t>コウジョウ</t>
    </rPh>
    <rPh sb="2" eb="3">
      <t>テキ</t>
    </rPh>
    <rPh sb="3" eb="5">
      <t>ケイヒ</t>
    </rPh>
    <rPh sb="5" eb="7">
      <t>ジョセイ</t>
    </rPh>
    <phoneticPr fontId="8"/>
  </si>
  <si>
    <t>維持管理費補助</t>
    <rPh sb="0" eb="5">
      <t>イジカンリヒ</t>
    </rPh>
    <rPh sb="5" eb="7">
      <t>ホジョ</t>
    </rPh>
    <phoneticPr fontId="8"/>
  </si>
  <si>
    <t>人件費補助</t>
    <rPh sb="0" eb="5">
      <t>ジンケンヒホジョ</t>
    </rPh>
    <phoneticPr fontId="8"/>
  </si>
  <si>
    <t>事務費補助</t>
    <rPh sb="0" eb="3">
      <t>ジムヒ</t>
    </rPh>
    <rPh sb="3" eb="5">
      <t>ホジョ</t>
    </rPh>
    <phoneticPr fontId="8"/>
  </si>
  <si>
    <t>２．土地改良施設が有する公共性（排水路、農道等）のため</t>
    <rPh sb="2" eb="4">
      <t>トチ</t>
    </rPh>
    <rPh sb="4" eb="6">
      <t>カイリョウ</t>
    </rPh>
    <rPh sb="6" eb="8">
      <t>シセツ</t>
    </rPh>
    <rPh sb="9" eb="10">
      <t>ユウ</t>
    </rPh>
    <rPh sb="12" eb="14">
      <t>コウキョウ</t>
    </rPh>
    <rPh sb="14" eb="15">
      <t>セイ</t>
    </rPh>
    <rPh sb="16" eb="18">
      <t>ハイスイ</t>
    </rPh>
    <rPh sb="18" eb="19">
      <t>ロ</t>
    </rPh>
    <rPh sb="20" eb="22">
      <t>ノウドウ</t>
    </rPh>
    <rPh sb="22" eb="23">
      <t>トウ</t>
    </rPh>
    <phoneticPr fontId="8"/>
  </si>
  <si>
    <t>４．組合員の負担金軽減のため</t>
    <rPh sb="2" eb="5">
      <t>クミアイイン</t>
    </rPh>
    <rPh sb="6" eb="9">
      <t>フタンキン</t>
    </rPh>
    <rPh sb="9" eb="11">
      <t>ケイゲン</t>
    </rPh>
    <phoneticPr fontId="8"/>
  </si>
  <si>
    <t>１．地域の農業振興施策のため</t>
    <phoneticPr fontId="8"/>
  </si>
  <si>
    <t>３．県営・団体営土地改良事業等の推進のため</t>
    <phoneticPr fontId="8"/>
  </si>
  <si>
    <t>Ⅴ　組合費の賦課状況</t>
    <rPh sb="2" eb="4">
      <t>クミアイ</t>
    </rPh>
    <rPh sb="4" eb="5">
      <t>ヒ</t>
    </rPh>
    <rPh sb="6" eb="8">
      <t>フカ</t>
    </rPh>
    <rPh sb="8" eb="10">
      <t>ジョウキョウ</t>
    </rPh>
    <phoneticPr fontId="8"/>
  </si>
  <si>
    <t xml:space="preserve"> 　ア） 運　営　費</t>
    <phoneticPr fontId="14"/>
  </si>
  <si>
    <r>
      <rPr>
        <sz val="10"/>
        <rFont val="ＭＳ Ｐゴシック"/>
        <family val="3"/>
        <charset val="128"/>
      </rPr>
      <t>　特別賦課金</t>
    </r>
    <r>
      <rPr>
        <sz val="10"/>
        <rFont val="ＭＳ Ｐ明朝"/>
        <family val="1"/>
        <charset val="128"/>
      </rPr>
      <t>については、</t>
    </r>
    <r>
      <rPr>
        <sz val="10"/>
        <rFont val="ＭＳ Ｐゴシック"/>
        <family val="3"/>
        <charset val="128"/>
      </rPr>
      <t>事業種類毎に</t>
    </r>
    <r>
      <rPr>
        <sz val="10"/>
        <rFont val="ＭＳ Ｐ明朝"/>
        <family val="1"/>
        <charset val="128"/>
      </rPr>
      <t>その</t>
    </r>
    <r>
      <rPr>
        <sz val="10"/>
        <rFont val="ＭＳ Ｐゴシック"/>
        <family val="3"/>
        <charset val="128"/>
      </rPr>
      <t>基本的な賦課基準</t>
    </r>
    <r>
      <rPr>
        <sz val="10"/>
        <rFont val="ＭＳ Ｐ明朝"/>
        <family val="1"/>
        <charset val="128"/>
      </rPr>
      <t xml:space="preserve">を記入してください。
</t>
    </r>
    <phoneticPr fontId="8"/>
  </si>
  <si>
    <t>イ　１０ａ当たり賦課額</t>
    <rPh sb="5" eb="6">
      <t>ア</t>
    </rPh>
    <rPh sb="8" eb="11">
      <t>フカガク</t>
    </rPh>
    <phoneticPr fontId="8"/>
  </si>
  <si>
    <t>（ア） 田</t>
    <phoneticPr fontId="8"/>
  </si>
  <si>
    <t>定額又は平均</t>
    <rPh sb="0" eb="2">
      <t>テイガク</t>
    </rPh>
    <rPh sb="2" eb="3">
      <t>マタ</t>
    </rPh>
    <rPh sb="4" eb="6">
      <t>ヘイキン</t>
    </rPh>
    <phoneticPr fontId="8"/>
  </si>
  <si>
    <t xml:space="preserve"> ア）経常賦課金</t>
    <rPh sb="3" eb="5">
      <t>ケイジョウ</t>
    </rPh>
    <rPh sb="5" eb="8">
      <t>フカキン</t>
    </rPh>
    <phoneticPr fontId="8"/>
  </si>
  <si>
    <t xml:space="preserve"> イ）特別賦課金</t>
    <rPh sb="3" eb="5">
      <t>トクベツ</t>
    </rPh>
    <rPh sb="5" eb="8">
      <t>フカキン</t>
    </rPh>
    <phoneticPr fontId="8"/>
  </si>
  <si>
    <t xml:space="preserve">　１０ａ当たりの賦課額を記入してください。
</t>
  </si>
  <si>
    <r>
      <rPr>
        <sz val="10"/>
        <rFont val="ＭＳ Ｐゴシック"/>
        <family val="3"/>
        <charset val="128"/>
      </rPr>
      <t>　「定額又は平均」欄</t>
    </r>
    <r>
      <rPr>
        <sz val="10"/>
        <rFont val="ＭＳ Ｐ明朝"/>
        <family val="1"/>
        <charset val="128"/>
      </rPr>
      <t xml:space="preserve">は、地積割賦課の場合は１０ａ当たり賦課額を、また、差等賦課の場合は、その１０ａ当たりの平均額を記入してください。
</t>
    </r>
    <phoneticPr fontId="8"/>
  </si>
  <si>
    <t xml:space="preserve">
④</t>
    <phoneticPr fontId="8"/>
  </si>
  <si>
    <t>徴収率（％）</t>
    <rPh sb="0" eb="2">
      <t>チョウシュウ</t>
    </rPh>
    <rPh sb="2" eb="3">
      <t>リツ</t>
    </rPh>
    <phoneticPr fontId="8"/>
  </si>
  <si>
    <r>
      <rPr>
        <sz val="10"/>
        <rFont val="ＭＳ Ｐゴシック"/>
        <family val="3"/>
        <charset val="128"/>
      </rPr>
      <t>　審査請求又は取消訴訟の提起</t>
    </r>
    <r>
      <rPr>
        <sz val="10"/>
        <rFont val="ＭＳ Ｐ明朝"/>
        <family val="1"/>
        <charset val="128"/>
      </rPr>
      <t>があった</t>
    </r>
    <r>
      <rPr>
        <sz val="10"/>
        <rFont val="ＭＳ Ｐゴシック"/>
        <family val="3"/>
        <charset val="128"/>
      </rPr>
      <t>後</t>
    </r>
    <r>
      <rPr>
        <sz val="10"/>
        <rFont val="ＭＳ Ｐ明朝"/>
        <family val="1"/>
        <charset val="128"/>
      </rPr>
      <t>、</t>
    </r>
    <r>
      <rPr>
        <sz val="10"/>
        <rFont val="ＭＳ Ｐゴシック"/>
        <family val="3"/>
        <charset val="128"/>
      </rPr>
      <t>取り下げされた場合は件数に含めない</t>
    </r>
    <r>
      <rPr>
        <sz val="10"/>
        <rFont val="ＭＳ Ｐ明朝"/>
        <family val="1"/>
        <charset val="128"/>
      </rPr>
      <t xml:space="preserve">でください。
</t>
    </r>
    <phoneticPr fontId="8"/>
  </si>
  <si>
    <t>ア　賦課金未納の理由及びその態様</t>
    <rPh sb="2" eb="5">
      <t>フカキン</t>
    </rPh>
    <rPh sb="5" eb="7">
      <t>ミノウ</t>
    </rPh>
    <rPh sb="8" eb="10">
      <t>リユウ</t>
    </rPh>
    <rPh sb="10" eb="11">
      <t>オヨ</t>
    </rPh>
    <rPh sb="14" eb="16">
      <t>タイヨウ</t>
    </rPh>
    <phoneticPr fontId="8"/>
  </si>
  <si>
    <t>　　ア）特定の者に固定しているか</t>
    <rPh sb="7" eb="8">
      <t>モノ</t>
    </rPh>
    <rPh sb="9" eb="11">
      <t>コテイ</t>
    </rPh>
    <phoneticPr fontId="14"/>
  </si>
  <si>
    <t>　　イ）特定の地域に偏在しているか</t>
    <phoneticPr fontId="14"/>
  </si>
  <si>
    <t>イ　滞納処分の状況</t>
    <rPh sb="2" eb="4">
      <t>タイノウ</t>
    </rPh>
    <rPh sb="4" eb="6">
      <t>ショブン</t>
    </rPh>
    <rPh sb="7" eb="9">
      <t>ジョウキョウ</t>
    </rPh>
    <phoneticPr fontId="8"/>
  </si>
  <si>
    <t>対象人数（人）</t>
    <rPh sb="0" eb="2">
      <t>タイショウ</t>
    </rPh>
    <rPh sb="2" eb="4">
      <t>ニンズウ</t>
    </rPh>
    <rPh sb="5" eb="6">
      <t>ニン</t>
    </rPh>
    <phoneticPr fontId="8"/>
  </si>
  <si>
    <t>市町村処分</t>
    <phoneticPr fontId="14"/>
  </si>
  <si>
    <t>直接処分</t>
    <phoneticPr fontId="8"/>
  </si>
  <si>
    <r>
      <rPr>
        <sz val="10"/>
        <rFont val="ＭＳ Ｐゴシック"/>
        <family val="3"/>
        <charset val="128"/>
      </rPr>
      <t>　「市町村処分」と「直接処分</t>
    </r>
    <r>
      <rPr>
        <sz val="10"/>
        <rFont val="ＭＳ Ｐ明朝"/>
        <family val="1"/>
        <charset val="128"/>
      </rPr>
      <t>」は、</t>
    </r>
    <r>
      <rPr>
        <sz val="10"/>
        <rFont val="ＭＳ Ｐゴシック"/>
        <family val="3"/>
        <charset val="128"/>
      </rPr>
      <t>対象人数、金額とも重複しない</t>
    </r>
    <r>
      <rPr>
        <sz val="10"/>
        <rFont val="ＭＳ Ｐ明朝"/>
        <family val="1"/>
        <charset val="128"/>
      </rPr>
      <t>ことに注意してください。</t>
    </r>
    <phoneticPr fontId="14"/>
  </si>
  <si>
    <t>対象人数</t>
    <rPh sb="0" eb="2">
      <t>タイショウ</t>
    </rPh>
    <rPh sb="2" eb="4">
      <t>ニンズウ</t>
    </rPh>
    <phoneticPr fontId="8"/>
  </si>
  <si>
    <t>預貯金等</t>
    <rPh sb="0" eb="4">
      <t>ヨチョキントウ</t>
    </rPh>
    <phoneticPr fontId="8"/>
  </si>
  <si>
    <t>動産</t>
    <rPh sb="0" eb="2">
      <t>ドウサン</t>
    </rPh>
    <phoneticPr fontId="8"/>
  </si>
  <si>
    <t>有価証券</t>
    <rPh sb="0" eb="4">
      <t>ユウカショウケン</t>
    </rPh>
    <phoneticPr fontId="8"/>
  </si>
  <si>
    <t>不動産</t>
    <rPh sb="0" eb="3">
      <t>フドウサン</t>
    </rPh>
    <phoneticPr fontId="8"/>
  </si>
  <si>
    <t>差押えに係る滞納額</t>
    <rPh sb="0" eb="2">
      <t>サシオサ</t>
    </rPh>
    <rPh sb="4" eb="5">
      <t>カカ</t>
    </rPh>
    <rPh sb="6" eb="9">
      <t>タイノウガク</t>
    </rPh>
    <phoneticPr fontId="8"/>
  </si>
  <si>
    <t>宅地</t>
    <rPh sb="0" eb="2">
      <t>タクチ</t>
    </rPh>
    <phoneticPr fontId="8"/>
  </si>
  <si>
    <t>農地</t>
    <rPh sb="0" eb="2">
      <t>ノウチ</t>
    </rPh>
    <phoneticPr fontId="8"/>
  </si>
  <si>
    <t>建物</t>
    <rPh sb="0" eb="2">
      <t>タテモノ</t>
    </rPh>
    <phoneticPr fontId="8"/>
  </si>
  <si>
    <t>（人）</t>
    <phoneticPr fontId="8"/>
  </si>
  <si>
    <t>（件）</t>
    <rPh sb="1" eb="2">
      <t>ケン</t>
    </rPh>
    <phoneticPr fontId="8"/>
  </si>
  <si>
    <t>（千円）　</t>
    <phoneticPr fontId="8"/>
  </si>
  <si>
    <r>
      <rPr>
        <sz val="10"/>
        <rFont val="ＭＳ Ｐゴシック"/>
        <family val="3"/>
        <charset val="128"/>
      </rPr>
      <t>　「処分年度」</t>
    </r>
    <r>
      <rPr>
        <sz val="10"/>
        <rFont val="ＭＳ Ｐ明朝"/>
        <family val="1"/>
        <charset val="128"/>
      </rPr>
      <t>は、</t>
    </r>
    <r>
      <rPr>
        <sz val="10"/>
        <rFont val="ＭＳ Ｐゴシック"/>
        <family val="3"/>
        <charset val="128"/>
      </rPr>
      <t>差押えを行った年度</t>
    </r>
    <r>
      <rPr>
        <sz val="10"/>
        <rFont val="ＭＳ Ｐ明朝"/>
        <family val="1"/>
        <charset val="128"/>
      </rPr>
      <t xml:space="preserve">です（知事から認可を受けた年度に合わせる必要はありません）。
</t>
    </r>
    <phoneticPr fontId="8"/>
  </si>
  <si>
    <t>　一人の者について複数の財産の差押えを行う場合があるため、対象人数と件数の合計は一致しない場合があります。</t>
    <phoneticPr fontId="8"/>
  </si>
  <si>
    <t>取立額（換価額）</t>
    <rPh sb="0" eb="2">
      <t>トリタテ</t>
    </rPh>
    <rPh sb="2" eb="3">
      <t>ガク</t>
    </rPh>
    <rPh sb="4" eb="6">
      <t>カンカ</t>
    </rPh>
    <rPh sb="6" eb="7">
      <t>ガク</t>
    </rPh>
    <phoneticPr fontId="8"/>
  </si>
  <si>
    <t>　「件数」は、預貯金等の取立や換価処分の区分別の件数です。また、「預貯金等」とは、金銭及び金銭又は財産の給付を目的とする債権をいいます。（例：保険金、給与、売掛金の支払請求権）</t>
    <phoneticPr fontId="8"/>
  </si>
  <si>
    <t>　(ア) 夫 役</t>
    <rPh sb="5" eb="6">
      <t>オット</t>
    </rPh>
    <phoneticPr fontId="8"/>
  </si>
  <si>
    <t xml:space="preserve">   １．賦課している。               ２．賦課していない。</t>
    <phoneticPr fontId="8"/>
  </si>
  <si>
    <t>　(イ） 現 品</t>
    <rPh sb="5" eb="6">
      <t>ゲン</t>
    </rPh>
    <rPh sb="7" eb="8">
      <t>ヒン</t>
    </rPh>
    <phoneticPr fontId="8"/>
  </si>
  <si>
    <r>
      <rPr>
        <sz val="10"/>
        <rFont val="ＭＳ Ｐゴシック"/>
        <family val="3"/>
        <charset val="128"/>
      </rPr>
      <t>　「夫役」</t>
    </r>
    <r>
      <rPr>
        <sz val="10"/>
        <rFont val="ＭＳ Ｐ明朝"/>
        <family val="1"/>
        <charset val="128"/>
      </rPr>
      <t>とは、土地改良法に基づき、</t>
    </r>
    <r>
      <rPr>
        <sz val="10"/>
        <rFont val="ＭＳ Ｐゴシック"/>
        <family val="3"/>
        <charset val="128"/>
      </rPr>
      <t>定款の定めるところにより組合員</t>
    </r>
    <r>
      <rPr>
        <sz val="10"/>
        <rFont val="ＭＳ Ｐ明朝"/>
        <family val="1"/>
        <charset val="128"/>
      </rPr>
      <t>（准組合員を含む。以下同じ。）</t>
    </r>
    <r>
      <rPr>
        <sz val="10"/>
        <rFont val="ＭＳ Ｐゴシック"/>
        <family val="3"/>
        <charset val="128"/>
      </rPr>
      <t>に賦課するもの</t>
    </r>
    <r>
      <rPr>
        <sz val="10"/>
        <rFont val="ＭＳ Ｐ明朝"/>
        <family val="1"/>
        <charset val="128"/>
      </rPr>
      <t>です。例えば、水路周辺の草刈り等を欠席した組合員に対して、出不足金の徴収ができるよう、総（代）会で徴収金額を定めて組合員あてに夫役の賦課として通知するなどの手続が行われている場合、「１．賦課している。」を選択してください。組合員や集落の住民の協力により行うものは、土地改良法に基づく夫役ではないので、「２．賦課していない。」を選択してください。</t>
    </r>
    <rPh sb="34" eb="35">
      <t>ジュン</t>
    </rPh>
    <rPh sb="35" eb="38">
      <t>クミアイイン</t>
    </rPh>
    <rPh sb="39" eb="40">
      <t>フク</t>
    </rPh>
    <rPh sb="42" eb="44">
      <t>イカ</t>
    </rPh>
    <rPh sb="44" eb="45">
      <t>オナ</t>
    </rPh>
    <phoneticPr fontId="8"/>
  </si>
  <si>
    <r>
      <rPr>
        <sz val="10"/>
        <rFont val="ＭＳ Ｐゴシック"/>
        <family val="3"/>
        <charset val="128"/>
      </rPr>
      <t>　「現品」</t>
    </r>
    <r>
      <rPr>
        <sz val="10"/>
        <rFont val="ＭＳ Ｐ明朝"/>
        <family val="1"/>
        <charset val="128"/>
      </rPr>
      <t>とは、土地改良法に基づき、</t>
    </r>
    <r>
      <rPr>
        <sz val="10"/>
        <rFont val="ＭＳ Ｐゴシック"/>
        <family val="3"/>
        <charset val="128"/>
      </rPr>
      <t>定款の定めるところにより組合員に賦課するもの</t>
    </r>
    <r>
      <rPr>
        <sz val="10"/>
        <rFont val="ＭＳ Ｐ明朝"/>
        <family val="1"/>
        <charset val="128"/>
      </rPr>
      <t>です。単に資材の提供を受けるようなものは含まれません。</t>
    </r>
    <phoneticPr fontId="8"/>
  </si>
  <si>
    <t>畑</t>
    <rPh sb="0" eb="1">
      <t>ハタケ</t>
    </rPh>
    <phoneticPr fontId="8"/>
  </si>
  <si>
    <t>人身事故発生件数</t>
    <rPh sb="0" eb="4">
      <t>ジンシンジコ</t>
    </rPh>
    <rPh sb="4" eb="6">
      <t>ハッセイ</t>
    </rPh>
    <rPh sb="6" eb="8">
      <t>ケンスウ</t>
    </rPh>
    <phoneticPr fontId="8"/>
  </si>
  <si>
    <t>死亡者数</t>
    <rPh sb="0" eb="4">
      <t>シボウシャスウ</t>
    </rPh>
    <phoneticPr fontId="8"/>
  </si>
  <si>
    <t>回答欄</t>
  </si>
  <si>
    <t>年間保険料額 （千円）</t>
    <phoneticPr fontId="8"/>
  </si>
  <si>
    <t xml:space="preserve">  １契約で人身事故（損害保険）と施設事故（財物保険）などが賄われ保険料が分かれていない場合は、その年間保険料を各保険に按分して記入してください。</t>
  </si>
  <si>
    <t xml:space="preserve"> １．事故が発生して困ったから。</t>
    <rPh sb="3" eb="5">
      <t>ジコ</t>
    </rPh>
    <rPh sb="6" eb="8">
      <t>ハッセイ</t>
    </rPh>
    <rPh sb="10" eb="11">
      <t>コマ</t>
    </rPh>
    <phoneticPr fontId="8"/>
  </si>
  <si>
    <t xml:space="preserve"> ３．その他(具体的に　</t>
    <rPh sb="5" eb="6">
      <t>タ</t>
    </rPh>
    <rPh sb="7" eb="10">
      <t>グタイテキ</t>
    </rPh>
    <phoneticPr fontId="8"/>
  </si>
  <si>
    <t xml:space="preserve"> ４．人身事故が発生するような施設を管理していないから。</t>
    <rPh sb="3" eb="5">
      <t>ジンシン</t>
    </rPh>
    <rPh sb="5" eb="7">
      <t>ジコ</t>
    </rPh>
    <rPh sb="8" eb="10">
      <t>ハッセイ</t>
    </rPh>
    <rPh sb="15" eb="17">
      <t>シセツ</t>
    </rPh>
    <rPh sb="18" eb="20">
      <t>カンリ</t>
    </rPh>
    <phoneticPr fontId="8"/>
  </si>
  <si>
    <t xml:space="preserve"> ５．危険施設はガード・フェンス等を整備済であるから。</t>
    <rPh sb="3" eb="5">
      <t>キケン</t>
    </rPh>
    <rPh sb="5" eb="7">
      <t>シセツ</t>
    </rPh>
    <rPh sb="16" eb="17">
      <t>ナド</t>
    </rPh>
    <rPh sb="18" eb="20">
      <t>セイビ</t>
    </rPh>
    <rPh sb="20" eb="21">
      <t>ス</t>
    </rPh>
    <phoneticPr fontId="8"/>
  </si>
  <si>
    <t xml:space="preserve"> ６．危険施設は市町村へ移管する予定であるから。</t>
    <rPh sb="3" eb="5">
      <t>キケン</t>
    </rPh>
    <rPh sb="5" eb="7">
      <t>シセツ</t>
    </rPh>
    <rPh sb="8" eb="11">
      <t>シチョウソン</t>
    </rPh>
    <rPh sb="12" eb="14">
      <t>イカン</t>
    </rPh>
    <rPh sb="16" eb="18">
      <t>ヨテイ</t>
    </rPh>
    <phoneticPr fontId="8"/>
  </si>
  <si>
    <t xml:space="preserve"> ９．加入を検討したが、保険商品として成り立たないと保険会社に断られた。</t>
    <rPh sb="3" eb="5">
      <t>カニュウ</t>
    </rPh>
    <rPh sb="6" eb="8">
      <t>ケントウ</t>
    </rPh>
    <rPh sb="12" eb="14">
      <t>ホケン</t>
    </rPh>
    <rPh sb="14" eb="16">
      <t>ショウヒン</t>
    </rPh>
    <rPh sb="19" eb="20">
      <t>ナ</t>
    </rPh>
    <rPh sb="21" eb="22">
      <t>タ</t>
    </rPh>
    <rPh sb="26" eb="28">
      <t>ホケン</t>
    </rPh>
    <rPh sb="28" eb="30">
      <t>カイシャ</t>
    </rPh>
    <rPh sb="31" eb="32">
      <t>コトワ</t>
    </rPh>
    <phoneticPr fontId="8"/>
  </si>
  <si>
    <t xml:space="preserve"> 10．加入を検討したが、９．以外の理由で保険会社に断られた。</t>
    <rPh sb="4" eb="6">
      <t>カニュウ</t>
    </rPh>
    <rPh sb="7" eb="9">
      <t>ケントウ</t>
    </rPh>
    <rPh sb="15" eb="17">
      <t>イガイ</t>
    </rPh>
    <rPh sb="18" eb="20">
      <t>リユウ</t>
    </rPh>
    <rPh sb="21" eb="23">
      <t>ホケン</t>
    </rPh>
    <rPh sb="23" eb="25">
      <t>カイシャ</t>
    </rPh>
    <rPh sb="26" eb="27">
      <t>コトワ</t>
    </rPh>
    <phoneticPr fontId="8"/>
  </si>
  <si>
    <t>　　（理由を具体的に　　　　　　　　　　　　　　　　　　　　　　　　　　　　　　　　　　　</t>
    <rPh sb="3" eb="5">
      <t>リユウ</t>
    </rPh>
    <rPh sb="6" eb="9">
      <t>グタイテキ</t>
    </rPh>
    <phoneticPr fontId="8"/>
  </si>
  <si>
    <t xml:space="preserve"> 11．その他(具体的に　</t>
    <rPh sb="6" eb="7">
      <t>タ</t>
    </rPh>
    <rPh sb="8" eb="11">
      <t>グタイテキ</t>
    </rPh>
    <phoneticPr fontId="8"/>
  </si>
  <si>
    <t xml:space="preserve"> １．事故が発生した際、復旧費用の負担に苦労したことがあるから。</t>
    <rPh sb="3" eb="5">
      <t>ジコ</t>
    </rPh>
    <rPh sb="6" eb="8">
      <t>ハッセイ</t>
    </rPh>
    <rPh sb="10" eb="11">
      <t>サイ</t>
    </rPh>
    <rPh sb="12" eb="14">
      <t>フッキュウ</t>
    </rPh>
    <rPh sb="14" eb="16">
      <t>ヒヨウ</t>
    </rPh>
    <rPh sb="17" eb="19">
      <t>フタン</t>
    </rPh>
    <rPh sb="20" eb="22">
      <t>クロウ</t>
    </rPh>
    <phoneticPr fontId="8"/>
  </si>
  <si>
    <t xml:space="preserve"> ２．パイプライン、水管理システム等、事故が発生した場合、営農に与える影響が</t>
    <rPh sb="10" eb="11">
      <t>ミズ</t>
    </rPh>
    <rPh sb="11" eb="13">
      <t>カンリ</t>
    </rPh>
    <rPh sb="17" eb="18">
      <t>トウ</t>
    </rPh>
    <rPh sb="19" eb="21">
      <t>ジコ</t>
    </rPh>
    <rPh sb="22" eb="24">
      <t>ハッセイ</t>
    </rPh>
    <rPh sb="26" eb="28">
      <t>バアイ</t>
    </rPh>
    <rPh sb="29" eb="31">
      <t>エイノウ</t>
    </rPh>
    <rPh sb="32" eb="33">
      <t>アタ</t>
    </rPh>
    <phoneticPr fontId="8"/>
  </si>
  <si>
    <t xml:space="preserve"> 　　大きい施設を管理しているから。</t>
    <rPh sb="9" eb="11">
      <t>カンリ</t>
    </rPh>
    <phoneticPr fontId="8"/>
  </si>
  <si>
    <t xml:space="preserve"> ４．事故が発生するような施設を管理していないから。</t>
    <rPh sb="3" eb="5">
      <t>ジコ</t>
    </rPh>
    <rPh sb="6" eb="8">
      <t>ハッセイ</t>
    </rPh>
    <rPh sb="13" eb="15">
      <t>シセツ</t>
    </rPh>
    <rPh sb="16" eb="18">
      <t>カンリ</t>
    </rPh>
    <phoneticPr fontId="8"/>
  </si>
  <si>
    <t xml:space="preserve"> ５．事故発生の頻度が少ないから。</t>
    <rPh sb="3" eb="5">
      <t>ジコ</t>
    </rPh>
    <rPh sb="5" eb="7">
      <t>ハッセイ</t>
    </rPh>
    <rPh sb="8" eb="10">
      <t>ヒンド</t>
    </rPh>
    <rPh sb="11" eb="12">
      <t>スク</t>
    </rPh>
    <phoneticPr fontId="8"/>
  </si>
  <si>
    <t xml:space="preserve"> ６．事故が発生しても各種積立金等、自主財源で対応できるから。</t>
    <rPh sb="3" eb="5">
      <t>ジコ</t>
    </rPh>
    <rPh sb="6" eb="8">
      <t>ハッセイ</t>
    </rPh>
    <rPh sb="11" eb="13">
      <t>カクシュ</t>
    </rPh>
    <rPh sb="13" eb="16">
      <t>ツミタテキン</t>
    </rPh>
    <rPh sb="16" eb="17">
      <t>トウ</t>
    </rPh>
    <rPh sb="18" eb="20">
      <t>ジシュ</t>
    </rPh>
    <rPh sb="20" eb="22">
      <t>ザイゲン</t>
    </rPh>
    <rPh sb="23" eb="25">
      <t>タイオウ</t>
    </rPh>
    <phoneticPr fontId="8"/>
  </si>
  <si>
    <t xml:space="preserve"> ７．事故が発生しても国、都道府県等の補助事業で対応できるから。</t>
    <rPh sb="3" eb="5">
      <t>ジコ</t>
    </rPh>
    <rPh sb="6" eb="8">
      <t>ハッセイ</t>
    </rPh>
    <rPh sb="11" eb="12">
      <t>クニ</t>
    </rPh>
    <rPh sb="13" eb="17">
      <t>トドウフケン</t>
    </rPh>
    <rPh sb="17" eb="18">
      <t>トウ</t>
    </rPh>
    <rPh sb="19" eb="21">
      <t>ホジョ</t>
    </rPh>
    <rPh sb="21" eb="23">
      <t>ジギョウ</t>
    </rPh>
    <rPh sb="24" eb="26">
      <t>タイオウ</t>
    </rPh>
    <phoneticPr fontId="8"/>
  </si>
  <si>
    <t>　　（理由を具体的に</t>
    <rPh sb="3" eb="5">
      <t>リユウ</t>
    </rPh>
    <rPh sb="6" eb="9">
      <t>グタイテキ</t>
    </rPh>
    <phoneticPr fontId="8"/>
  </si>
  <si>
    <t>使用の内容</t>
    <rPh sb="0" eb="2">
      <t>シヨウ</t>
    </rPh>
    <rPh sb="3" eb="5">
      <t>ナイヨウ</t>
    </rPh>
    <phoneticPr fontId="8"/>
  </si>
  <si>
    <t>4．使用料等の算定基準</t>
    <rPh sb="2" eb="4">
      <t>シヨウ</t>
    </rPh>
    <rPh sb="4" eb="5">
      <t>リョウ</t>
    </rPh>
    <rPh sb="5" eb="6">
      <t>トウ</t>
    </rPh>
    <rPh sb="7" eb="9">
      <t>サンテイ</t>
    </rPh>
    <rPh sb="9" eb="11">
      <t>キジュン</t>
    </rPh>
    <phoneticPr fontId="8"/>
  </si>
  <si>
    <t>１．有
２．無</t>
    <rPh sb="2" eb="3">
      <t>ア</t>
    </rPh>
    <rPh sb="7" eb="8">
      <t>ナ</t>
    </rPh>
    <phoneticPr fontId="8"/>
  </si>
  <si>
    <t xml:space="preserve">   １．戸数割
   ２．流出量割
   ３．面積割
   ４．その他</t>
    <rPh sb="5" eb="7">
      <t>トスウ</t>
    </rPh>
    <rPh sb="7" eb="8">
      <t>ワリ</t>
    </rPh>
    <rPh sb="15" eb="17">
      <t>リュウシュツ</t>
    </rPh>
    <rPh sb="17" eb="18">
      <t>リョウ</t>
    </rPh>
    <rPh sb="18" eb="19">
      <t>ワリ</t>
    </rPh>
    <rPh sb="26" eb="28">
      <t>メンセキ</t>
    </rPh>
    <rPh sb="28" eb="29">
      <t>ワリ</t>
    </rPh>
    <rPh sb="38" eb="39">
      <t>タ</t>
    </rPh>
    <phoneticPr fontId="8"/>
  </si>
  <si>
    <t>イ</t>
    <phoneticPr fontId="8"/>
  </si>
  <si>
    <t>ウ</t>
    <phoneticPr fontId="8"/>
  </si>
  <si>
    <t>エ</t>
    <phoneticPr fontId="8"/>
  </si>
  <si>
    <t>オ</t>
    <phoneticPr fontId="8"/>
  </si>
  <si>
    <t>「1．非農業的利用の有無」が「２」の時、「2．使用料等徴収の有無」は必ず「２」を選択してください。</t>
    <rPh sb="18" eb="19">
      <t>トキ</t>
    </rPh>
    <rPh sb="34" eb="35">
      <t>カナラ</t>
    </rPh>
    <rPh sb="40" eb="42">
      <t>センタク</t>
    </rPh>
    <phoneticPr fontId="14"/>
  </si>
  <si>
    <t>「3．徴収規程の有無」が「２」の時、「4．使用料等の算定基準」は空欄にして下さい。</t>
    <rPh sb="16" eb="17">
      <t>トキ</t>
    </rPh>
    <rPh sb="32" eb="34">
      <t>クウラン</t>
    </rPh>
    <rPh sb="37" eb="38">
      <t>クダ</t>
    </rPh>
    <phoneticPr fontId="14"/>
  </si>
  <si>
    <r>
      <t>　</t>
    </r>
    <r>
      <rPr>
        <sz val="10"/>
        <rFont val="ＭＳ Ｐゴシック"/>
        <family val="3"/>
        <charset val="128"/>
      </rPr>
      <t xml:space="preserve"> 「非農業的利用」とは</t>
    </r>
    <r>
      <rPr>
        <sz val="10"/>
        <rFont val="ＭＳ Ｐ明朝"/>
        <family val="1"/>
        <charset val="128"/>
      </rPr>
      <t>、</t>
    </r>
    <r>
      <rPr>
        <sz val="10"/>
        <rFont val="ＭＳ Ｐゴシック"/>
        <family val="3"/>
        <charset val="128"/>
      </rPr>
      <t>土地改良区以外の者が</t>
    </r>
    <r>
      <rPr>
        <sz val="10"/>
        <rFont val="ＭＳ Ｐ明朝"/>
        <family val="1"/>
        <charset val="128"/>
      </rPr>
      <t>、工作物の設置等を特に行わずに汚水を自然流入させるなど</t>
    </r>
    <r>
      <rPr>
        <sz val="10"/>
        <rFont val="ＭＳ Ｐゴシック"/>
        <family val="3"/>
        <charset val="128"/>
      </rPr>
      <t>不可避的に土地改良区が管理している施設を他の用途又は目的に使用する場合</t>
    </r>
    <r>
      <rPr>
        <sz val="10"/>
        <rFont val="ＭＳ Ｐ明朝"/>
        <family val="1"/>
        <charset val="128"/>
      </rPr>
      <t>をいいます。</t>
    </r>
    <phoneticPr fontId="8"/>
  </si>
  <si>
    <r>
      <rPr>
        <sz val="10"/>
        <rFont val="ＭＳ Ｐゴシック"/>
        <family val="3"/>
        <charset val="128"/>
      </rPr>
      <t>　「１．非農業的利用の有無」欄、「２．使用料等徴収の有無」欄</t>
    </r>
    <r>
      <rPr>
        <sz val="10"/>
        <rFont val="ＭＳ Ｐ明朝"/>
        <family val="1"/>
        <charset val="128"/>
      </rPr>
      <t>及び</t>
    </r>
    <r>
      <rPr>
        <sz val="10"/>
        <rFont val="ＭＳ Ｐゴシック"/>
        <family val="3"/>
        <charset val="128"/>
      </rPr>
      <t>「３．徴収規程の有無」欄</t>
    </r>
    <r>
      <rPr>
        <sz val="10"/>
        <rFont val="ＭＳ Ｐ明朝"/>
        <family val="1"/>
        <charset val="128"/>
      </rPr>
      <t>は</t>
    </r>
    <r>
      <rPr>
        <sz val="10"/>
        <rFont val="ＭＳ Ｐゴシック"/>
        <family val="3"/>
        <charset val="128"/>
      </rPr>
      <t>、該当する番号を記入</t>
    </r>
    <r>
      <rPr>
        <sz val="10"/>
        <rFont val="ＭＳ Ｐ明朝"/>
        <family val="1"/>
        <charset val="128"/>
      </rPr>
      <t>してください。</t>
    </r>
    <rPh sb="36" eb="37">
      <t>シュウ</t>
    </rPh>
    <rPh sb="37" eb="39">
      <t>キテイ</t>
    </rPh>
    <rPh sb="53" eb="55">
      <t>キニュウ</t>
    </rPh>
    <phoneticPr fontId="14"/>
  </si>
  <si>
    <t xml:space="preserve"> １．非農地を把握するための基準。</t>
    <rPh sb="3" eb="4">
      <t>ヒ</t>
    </rPh>
    <rPh sb="4" eb="6">
      <t>ノウチ</t>
    </rPh>
    <rPh sb="7" eb="9">
      <t>ハアク</t>
    </rPh>
    <rPh sb="14" eb="16">
      <t>キジュン</t>
    </rPh>
    <phoneticPr fontId="8"/>
  </si>
  <si>
    <t xml:space="preserve"> ２．賦課徴収体制の整備。</t>
    <rPh sb="3" eb="5">
      <t>フカ</t>
    </rPh>
    <rPh sb="5" eb="7">
      <t>チョウシュウ</t>
    </rPh>
    <rPh sb="7" eb="9">
      <t>タイセイ</t>
    </rPh>
    <rPh sb="10" eb="12">
      <t>セイビ</t>
    </rPh>
    <phoneticPr fontId="8"/>
  </si>
  <si>
    <t xml:space="preserve"> ３．その他（具体的に</t>
    <rPh sb="5" eb="6">
      <t>タ</t>
    </rPh>
    <rPh sb="7" eb="10">
      <t>グタイテキ</t>
    </rPh>
    <phoneticPr fontId="8"/>
  </si>
  <si>
    <t xml:space="preserve"> １．旧慣等により徴収できない。</t>
    <rPh sb="3" eb="4">
      <t>キュウ</t>
    </rPh>
    <rPh sb="5" eb="6">
      <t>トウ</t>
    </rPh>
    <rPh sb="9" eb="11">
      <t>チョウシュウ</t>
    </rPh>
    <phoneticPr fontId="8"/>
  </si>
  <si>
    <t xml:space="preserve"> ２．市町村等から相当の助成がある。</t>
    <rPh sb="3" eb="6">
      <t>シチョウソン</t>
    </rPh>
    <rPh sb="6" eb="7">
      <t>トウ</t>
    </rPh>
    <rPh sb="9" eb="11">
      <t>ソウトウ</t>
    </rPh>
    <rPh sb="12" eb="14">
      <t>ジョセイ</t>
    </rPh>
    <phoneticPr fontId="8"/>
  </si>
  <si>
    <t>　該当するものを１つ選んでください。</t>
    <phoneticPr fontId="14"/>
  </si>
  <si>
    <t xml:space="preserve">ア
</t>
    <phoneticPr fontId="8"/>
  </si>
  <si>
    <t xml:space="preserve"> １．　有　　　２．　無</t>
    <rPh sb="4" eb="5">
      <t>アリ</t>
    </rPh>
    <rPh sb="11" eb="12">
      <t>ナシ</t>
    </rPh>
    <phoneticPr fontId="8"/>
  </si>
  <si>
    <t xml:space="preserve"> １．協議の結果、分担等の所要の措置が講じられている。</t>
    <rPh sb="3" eb="5">
      <t>キョウギ</t>
    </rPh>
    <rPh sb="6" eb="8">
      <t>ケッカ</t>
    </rPh>
    <rPh sb="9" eb="11">
      <t>ブンタン</t>
    </rPh>
    <rPh sb="11" eb="12">
      <t>トウ</t>
    </rPh>
    <rPh sb="13" eb="15">
      <t>ショヨウ</t>
    </rPh>
    <rPh sb="16" eb="18">
      <t>ソチ</t>
    </rPh>
    <rPh sb="19" eb="20">
      <t>コウ</t>
    </rPh>
    <phoneticPr fontId="8"/>
  </si>
  <si>
    <t>（</t>
    <phoneticPr fontId="14"/>
  </si>
  <si>
    <t xml:space="preserve"> ３．準備中である。</t>
    <rPh sb="3" eb="6">
      <t>ジュンビチュウ</t>
    </rPh>
    <phoneticPr fontId="8"/>
  </si>
  <si>
    <t>分担金等</t>
    <rPh sb="0" eb="3">
      <t>ブンタンキン</t>
    </rPh>
    <rPh sb="3" eb="4">
      <t>トウ</t>
    </rPh>
    <phoneticPr fontId="8"/>
  </si>
  <si>
    <t xml:space="preserve"> 又は、措置された内容</t>
    <rPh sb="1" eb="2">
      <t>マタ</t>
    </rPh>
    <rPh sb="4" eb="6">
      <t>ソチ</t>
    </rPh>
    <rPh sb="9" eb="11">
      <t>ナイヨウ</t>
    </rPh>
    <phoneticPr fontId="8"/>
  </si>
  <si>
    <t>協議相手</t>
    <rPh sb="0" eb="2">
      <t>キョウギ</t>
    </rPh>
    <rPh sb="2" eb="4">
      <t>アイテ</t>
    </rPh>
    <phoneticPr fontId="8"/>
  </si>
  <si>
    <t xml:space="preserve"> ３．その他 （具体的に</t>
    <rPh sb="5" eb="6">
      <t>タ</t>
    </rPh>
    <rPh sb="8" eb="11">
      <t>グタイテキ</t>
    </rPh>
    <phoneticPr fontId="8"/>
  </si>
  <si>
    <t xml:space="preserve"> ２．協議を行うための体制が整っていない。</t>
    <rPh sb="3" eb="5">
      <t>キョウギ</t>
    </rPh>
    <rPh sb="6" eb="7">
      <t>オコナ</t>
    </rPh>
    <rPh sb="11" eb="13">
      <t>タイセイ</t>
    </rPh>
    <rPh sb="14" eb="15">
      <t>トトノ</t>
    </rPh>
    <phoneticPr fontId="8"/>
  </si>
  <si>
    <t>協議不調の理由</t>
    <rPh sb="0" eb="2">
      <t>キョウギ</t>
    </rPh>
    <rPh sb="2" eb="4">
      <t>フチョウ</t>
    </rPh>
    <rPh sb="5" eb="7">
      <t>リユウ</t>
    </rPh>
    <phoneticPr fontId="8"/>
  </si>
  <si>
    <t xml:space="preserve"> １．相手方の財政難。</t>
    <rPh sb="3" eb="6">
      <t>アイテガタ</t>
    </rPh>
    <rPh sb="7" eb="10">
      <t>ザイセイナン</t>
    </rPh>
    <phoneticPr fontId="8"/>
  </si>
  <si>
    <t xml:space="preserve"> ２．協議に際し、データ不足。</t>
    <rPh sb="3" eb="5">
      <t>キョウギ</t>
    </rPh>
    <rPh sb="6" eb="7">
      <t>サイ</t>
    </rPh>
    <rPh sb="12" eb="14">
      <t>ブソク</t>
    </rPh>
    <phoneticPr fontId="8"/>
  </si>
  <si>
    <t>　</t>
    <phoneticPr fontId="14"/>
  </si>
  <si>
    <t>(</t>
    <phoneticPr fontId="14"/>
  </si>
  <si>
    <t>管理規程が整備されていない理由</t>
    <rPh sb="0" eb="2">
      <t>カンリ</t>
    </rPh>
    <rPh sb="2" eb="4">
      <t>キテイ</t>
    </rPh>
    <rPh sb="5" eb="7">
      <t>セイビ</t>
    </rPh>
    <rPh sb="13" eb="15">
      <t>リユウ</t>
    </rPh>
    <phoneticPr fontId="8"/>
  </si>
  <si>
    <t xml:space="preserve"> １．管理規程を作成中。</t>
    <phoneticPr fontId="8"/>
  </si>
  <si>
    <t xml:space="preserve"> ２．管理規程を設けるデータ等がない。</t>
    <phoneticPr fontId="8"/>
  </si>
  <si>
    <t>管理規程を設ける考えのない理由</t>
    <rPh sb="0" eb="2">
      <t>カンリ</t>
    </rPh>
    <rPh sb="2" eb="4">
      <t>キテイ</t>
    </rPh>
    <rPh sb="5" eb="6">
      <t>モウ</t>
    </rPh>
    <rPh sb="8" eb="9">
      <t>カンガ</t>
    </rPh>
    <rPh sb="13" eb="15">
      <t>リユウ</t>
    </rPh>
    <phoneticPr fontId="8"/>
  </si>
  <si>
    <t xml:space="preserve"> １．廃水の流入はあるが施設管理上支障ない。</t>
    <phoneticPr fontId="8"/>
  </si>
  <si>
    <t>(１)</t>
    <phoneticPr fontId="8"/>
  </si>
  <si>
    <t>(２)</t>
  </si>
  <si>
    <t>(３)</t>
    <phoneticPr fontId="8"/>
  </si>
  <si>
    <t>(４)</t>
    <phoneticPr fontId="8"/>
  </si>
  <si>
    <t>　あなたの土地改良区が事務を受託している活動組織の数を記入してください。なお、事務を受託していない場合は「０」と記入してください。</t>
    <phoneticPr fontId="8"/>
  </si>
  <si>
    <t>(５)</t>
    <phoneticPr fontId="8"/>
  </si>
  <si>
    <t>(６)</t>
    <phoneticPr fontId="8"/>
  </si>
  <si>
    <t xml:space="preserve"> ア　活動組織における資料作成等に係る作業の支援（受託無し）</t>
    <phoneticPr fontId="8"/>
  </si>
  <si>
    <t xml:space="preserve"> イ　技術的知見を要する契約・発注業務の支援</t>
    <rPh sb="3" eb="6">
      <t>ギジュツテキ</t>
    </rPh>
    <rPh sb="6" eb="8">
      <t>チケン</t>
    </rPh>
    <rPh sb="9" eb="10">
      <t>ヨウ</t>
    </rPh>
    <rPh sb="12" eb="14">
      <t>ケイヤク</t>
    </rPh>
    <rPh sb="15" eb="17">
      <t>ハッチュウ</t>
    </rPh>
    <rPh sb="17" eb="19">
      <t>ギョウム</t>
    </rPh>
    <rPh sb="20" eb="22">
      <t>シエン</t>
    </rPh>
    <phoneticPr fontId="8"/>
  </si>
  <si>
    <t xml:space="preserve"> ウ　施設の保全管理等に係る技術指導</t>
    <phoneticPr fontId="8"/>
  </si>
  <si>
    <t xml:space="preserve"> エ　施設の保全管理等に係る草刈りや清掃等の作業受託</t>
    <rPh sb="3" eb="5">
      <t>シセツ</t>
    </rPh>
    <rPh sb="6" eb="8">
      <t>ホゼン</t>
    </rPh>
    <rPh sb="8" eb="10">
      <t>カンリ</t>
    </rPh>
    <rPh sb="10" eb="11">
      <t>トウ</t>
    </rPh>
    <rPh sb="12" eb="13">
      <t>カカ</t>
    </rPh>
    <rPh sb="14" eb="16">
      <t>クサカ</t>
    </rPh>
    <rPh sb="18" eb="20">
      <t>セイソウ</t>
    </rPh>
    <rPh sb="20" eb="21">
      <t>トウ</t>
    </rPh>
    <rPh sb="22" eb="24">
      <t>サギョウ</t>
    </rPh>
    <rPh sb="24" eb="26">
      <t>ジュタク</t>
    </rPh>
    <phoneticPr fontId="8"/>
  </si>
  <si>
    <t>(７)</t>
    <phoneticPr fontId="8"/>
  </si>
  <si>
    <r>
      <rPr>
        <sz val="10"/>
        <rFont val="ＭＳ Ｐゴシック"/>
        <family val="3"/>
        <charset val="128"/>
      </rPr>
      <t>　「多面的機能支払に関する活動」</t>
    </r>
    <r>
      <rPr>
        <sz val="10"/>
        <rFont val="ＭＳ Ｐ明朝"/>
        <family val="1"/>
        <charset val="128"/>
      </rPr>
      <t>とは、農林水産省の</t>
    </r>
    <r>
      <rPr>
        <sz val="10"/>
        <rFont val="ＭＳ Ｐゴシック"/>
        <family val="3"/>
        <charset val="128"/>
      </rPr>
      <t>「多面的機能支払交付金」</t>
    </r>
    <r>
      <rPr>
        <sz val="10"/>
        <rFont val="ＭＳ Ｐ明朝"/>
        <family val="1"/>
        <charset val="128"/>
      </rPr>
      <t>を受けて、</t>
    </r>
    <r>
      <rPr>
        <sz val="10"/>
        <rFont val="ＭＳ Ｐゴシック"/>
        <family val="3"/>
        <charset val="128"/>
      </rPr>
      <t>活動組織が行っている</t>
    </r>
    <r>
      <rPr>
        <sz val="10"/>
        <rFont val="ＭＳ Ｐ明朝"/>
        <family val="1"/>
        <charset val="128"/>
      </rPr>
      <t>農地・農業用水等の資源の基礎的な</t>
    </r>
    <r>
      <rPr>
        <sz val="10"/>
        <rFont val="ＭＳ Ｐゴシック"/>
        <family val="3"/>
        <charset val="128"/>
      </rPr>
      <t>保全管理活動</t>
    </r>
    <r>
      <rPr>
        <sz val="10"/>
        <rFont val="ＭＳ Ｐ明朝"/>
        <family val="1"/>
        <charset val="128"/>
      </rPr>
      <t>や、</t>
    </r>
    <r>
      <rPr>
        <sz val="10"/>
        <rFont val="ＭＳ Ｐゴシック"/>
        <family val="3"/>
        <charset val="128"/>
      </rPr>
      <t>施設の長寿命化のための活動</t>
    </r>
    <r>
      <rPr>
        <sz val="10"/>
        <rFont val="ＭＳ Ｐ明朝"/>
        <family val="1"/>
        <charset val="128"/>
      </rPr>
      <t>をいいます。</t>
    </r>
    <phoneticPr fontId="8"/>
  </si>
  <si>
    <r>
      <rPr>
        <sz val="10"/>
        <rFont val="ＭＳ Ｐゴシック"/>
        <family val="3"/>
        <charset val="128"/>
      </rPr>
      <t>　「水路」欄</t>
    </r>
    <r>
      <rPr>
        <sz val="10"/>
        <rFont val="ＭＳ Ｐ明朝"/>
        <family val="1"/>
        <charset val="128"/>
      </rPr>
      <t>には、水路と一体となっている施設（掛樋、分水工、落差工等）を含めてください。</t>
    </r>
    <rPh sb="5" eb="6">
      <t>ラン</t>
    </rPh>
    <phoneticPr fontId="8"/>
  </si>
  <si>
    <r>
      <t>　</t>
    </r>
    <r>
      <rPr>
        <sz val="10"/>
        <rFont val="ＭＳ Ｐゴシック"/>
        <family val="3"/>
        <charset val="128"/>
      </rPr>
      <t>「水路」欄</t>
    </r>
    <r>
      <rPr>
        <sz val="10"/>
        <rFont val="ＭＳ Ｐ明朝"/>
        <family val="1"/>
        <charset val="128"/>
      </rPr>
      <t>には、水路と一体となっている施設（掛樋、分水工、落差工等）を含めてください。</t>
    </r>
    <rPh sb="5" eb="6">
      <t>ラン</t>
    </rPh>
    <phoneticPr fontId="14"/>
  </si>
  <si>
    <t>令和４年度</t>
    <rPh sb="0" eb="2">
      <t>レイワ</t>
    </rPh>
    <rPh sb="3" eb="4">
      <t>ネン</t>
    </rPh>
    <rPh sb="4" eb="5">
      <t>ド</t>
    </rPh>
    <phoneticPr fontId="8"/>
  </si>
  <si>
    <t>職員</t>
    <rPh sb="0" eb="2">
      <t>ショクイン</t>
    </rPh>
    <phoneticPr fontId="5"/>
  </si>
  <si>
    <t>臨時</t>
    <rPh sb="0" eb="2">
      <t>リンジ</t>
    </rPh>
    <phoneticPr fontId="5"/>
  </si>
  <si>
    <t>合計</t>
    <rPh sb="0" eb="2">
      <t>ゴウケイ</t>
    </rPh>
    <phoneticPr fontId="5"/>
  </si>
  <si>
    <t>②</t>
    <phoneticPr fontId="5"/>
  </si>
  <si>
    <t>①　</t>
    <phoneticPr fontId="5"/>
  </si>
  <si>
    <t>③</t>
    <phoneticPr fontId="5"/>
  </si>
  <si>
    <t>※　下欄の各事項を記入してください。</t>
    <rPh sb="2" eb="3">
      <t>シタ</t>
    </rPh>
    <rPh sb="3" eb="4">
      <t>ラン</t>
    </rPh>
    <rPh sb="5" eb="6">
      <t>カク</t>
    </rPh>
    <rPh sb="6" eb="8">
      <t>ジコウ</t>
    </rPh>
    <rPh sb="9" eb="11">
      <t>キニュウ</t>
    </rPh>
    <phoneticPr fontId="8"/>
  </si>
  <si>
    <t>(ア)　経常賦課金
　　　（維持管理費を含む。）</t>
    <phoneticPr fontId="8"/>
  </si>
  <si>
    <t>（各筆の土地によって、所有権者又は使用収益権者（耕作者）のどちらか１人から徴収）</t>
    <rPh sb="15" eb="16">
      <t>マタ</t>
    </rPh>
    <phoneticPr fontId="8"/>
  </si>
  <si>
    <t xml:space="preserve"> (エ) 農業協同組合</t>
    <rPh sb="5" eb="7">
      <t>ノウギョウ</t>
    </rPh>
    <rPh sb="7" eb="9">
      <t>キョウドウ</t>
    </rPh>
    <rPh sb="9" eb="11">
      <t>クミアイ</t>
    </rPh>
    <phoneticPr fontId="8"/>
  </si>
  <si>
    <t>機構
（旧:公団）</t>
    <rPh sb="0" eb="2">
      <t>キコウ</t>
    </rPh>
    <rPh sb="4" eb="5">
      <t>キュウ</t>
    </rPh>
    <rPh sb="6" eb="8">
      <t>コウダン</t>
    </rPh>
    <phoneticPr fontId="8"/>
  </si>
  <si>
    <t>１．全ての施設を本土地改良区が直轄管理している。</t>
    <rPh sb="2" eb="3">
      <t>スベ</t>
    </rPh>
    <rPh sb="5" eb="7">
      <t>シセツ</t>
    </rPh>
    <rPh sb="8" eb="9">
      <t>ホン</t>
    </rPh>
    <rPh sb="9" eb="11">
      <t>トチ</t>
    </rPh>
    <rPh sb="11" eb="14">
      <t>カイリョウク</t>
    </rPh>
    <rPh sb="15" eb="17">
      <t>チョッカツ</t>
    </rPh>
    <rPh sb="17" eb="19">
      <t>カンリ</t>
    </rPh>
    <phoneticPr fontId="8"/>
  </si>
  <si>
    <t>５．全ての施設を下部組織が管理している。</t>
    <rPh sb="5" eb="7">
      <t>シセツ</t>
    </rPh>
    <rPh sb="8" eb="10">
      <t>カブ</t>
    </rPh>
    <rPh sb="10" eb="12">
      <t>ソシキ</t>
    </rPh>
    <rPh sb="13" eb="15">
      <t>カンリ</t>
    </rPh>
    <phoneticPr fontId="8"/>
  </si>
  <si>
    <t>６．全ての施設を市町村が管理している。</t>
    <rPh sb="5" eb="7">
      <t>シセツ</t>
    </rPh>
    <rPh sb="8" eb="11">
      <t>シチョウソン</t>
    </rPh>
    <rPh sb="12" eb="14">
      <t>カンリ</t>
    </rPh>
    <phoneticPr fontId="8"/>
  </si>
  <si>
    <t>１．全て本土地改良区が負担している。</t>
    <rPh sb="4" eb="5">
      <t>ホン</t>
    </rPh>
    <rPh sb="5" eb="7">
      <t>トチ</t>
    </rPh>
    <rPh sb="7" eb="10">
      <t>カイリョウク</t>
    </rPh>
    <rPh sb="11" eb="13">
      <t>フタン</t>
    </rPh>
    <phoneticPr fontId="8"/>
  </si>
  <si>
    <t>５．全て下部組織が負担している。</t>
    <rPh sb="4" eb="6">
      <t>カブ</t>
    </rPh>
    <rPh sb="6" eb="8">
      <t>ソシキ</t>
    </rPh>
    <rPh sb="9" eb="11">
      <t>フタン</t>
    </rPh>
    <phoneticPr fontId="8"/>
  </si>
  <si>
    <t>６．全て市町村が負担している。</t>
    <rPh sb="4" eb="7">
      <t>シチョウソン</t>
    </rPh>
    <rPh sb="8" eb="10">
      <t>フタン</t>
    </rPh>
    <phoneticPr fontId="8"/>
  </si>
  <si>
    <t xml:space="preserve"> カ　農業集落排水事業</t>
    <rPh sb="3" eb="5">
      <t>ノウギョウ</t>
    </rPh>
    <phoneticPr fontId="8"/>
  </si>
  <si>
    <t xml:space="preserve"> ２．事故の発生のおそれがあるから。</t>
    <rPh sb="3" eb="5">
      <t>ジコ</t>
    </rPh>
    <rPh sb="6" eb="8">
      <t>ハッセイ</t>
    </rPh>
    <phoneticPr fontId="8"/>
  </si>
  <si>
    <t xml:space="preserve"> ７．損害保険に加入した場合、損害賠償義務を是認するおそれがあるから。</t>
    <rPh sb="3" eb="5">
      <t>ソンガイ</t>
    </rPh>
    <rPh sb="5" eb="7">
      <t>ホケン</t>
    </rPh>
    <rPh sb="8" eb="10">
      <t>カニュウ</t>
    </rPh>
    <rPh sb="12" eb="14">
      <t>バアイ</t>
    </rPh>
    <rPh sb="15" eb="17">
      <t>ソンガイ</t>
    </rPh>
    <rPh sb="17" eb="19">
      <t>バイショウ</t>
    </rPh>
    <rPh sb="19" eb="21">
      <t>ギム</t>
    </rPh>
    <rPh sb="22" eb="24">
      <t>ゼニン</t>
    </rPh>
    <phoneticPr fontId="8"/>
  </si>
  <si>
    <t>問１</t>
    <phoneticPr fontId="8"/>
  </si>
  <si>
    <t>問２</t>
    <phoneticPr fontId="8"/>
  </si>
  <si>
    <t>問３</t>
    <phoneticPr fontId="8"/>
  </si>
  <si>
    <t>問４</t>
    <phoneticPr fontId="8"/>
  </si>
  <si>
    <t>問５</t>
    <phoneticPr fontId="8"/>
  </si>
  <si>
    <t>問６</t>
    <phoneticPr fontId="8"/>
  </si>
  <si>
    <t>問７</t>
    <phoneticPr fontId="8"/>
  </si>
  <si>
    <t>問８</t>
    <phoneticPr fontId="8"/>
  </si>
  <si>
    <t>）</t>
    <phoneticPr fontId="5"/>
  </si>
  <si>
    <r>
      <rPr>
        <sz val="10"/>
        <rFont val="ＭＳ Ｐゴシック"/>
        <family val="3"/>
        <charset val="128"/>
      </rPr>
      <t>　土地改良施設維持管理適正化事業交付金</t>
    </r>
    <r>
      <rPr>
        <sz val="10"/>
        <rFont val="ＭＳ Ｐ明朝"/>
        <family val="1"/>
        <charset val="128"/>
      </rPr>
      <t>は、</t>
    </r>
    <r>
      <rPr>
        <sz val="10"/>
        <rFont val="ＭＳ Ｐゴシック"/>
        <family val="3"/>
        <charset val="128"/>
      </rPr>
      <t>［２］の「ア 国・県補助金」の「イ）恒常的経費補助」</t>
    </r>
    <r>
      <rPr>
        <sz val="10"/>
        <rFont val="ＭＳ Ｐ明朝"/>
        <family val="1"/>
        <charset val="128"/>
      </rPr>
      <t>に含めてください。
　</t>
    </r>
    <r>
      <rPr>
        <sz val="10"/>
        <rFont val="ＭＳ Ｐゴシック"/>
        <family val="3"/>
        <charset val="128"/>
      </rPr>
      <t>水利施設管理強化事業（旧：国営造成施設管理体制整備促進事業（管理体制整備型））</t>
    </r>
    <r>
      <rPr>
        <sz val="10"/>
        <rFont val="ＭＳ Ｐ明朝"/>
        <family val="1"/>
        <charset val="128"/>
      </rPr>
      <t>は、</t>
    </r>
    <r>
      <rPr>
        <sz val="10"/>
        <rFont val="ＭＳ Ｐゴシック"/>
        <family val="3"/>
        <charset val="128"/>
      </rPr>
      <t>国及び都道府県から支出</t>
    </r>
    <r>
      <rPr>
        <sz val="10"/>
        <rFont val="ＭＳ Ｐ明朝"/>
        <family val="1"/>
        <charset val="128"/>
      </rPr>
      <t>されている</t>
    </r>
    <r>
      <rPr>
        <sz val="10"/>
        <rFont val="ＭＳ Ｐゴシック"/>
        <family val="3"/>
        <charset val="128"/>
      </rPr>
      <t>部分</t>
    </r>
    <r>
      <rPr>
        <sz val="10"/>
        <rFont val="ＭＳ Ｐ明朝"/>
        <family val="1"/>
        <charset val="128"/>
      </rPr>
      <t>は、</t>
    </r>
    <r>
      <rPr>
        <sz val="10"/>
        <rFont val="ＭＳ Ｐゴシック"/>
        <family val="3"/>
        <charset val="128"/>
      </rPr>
      <t>［２］の「ア 国・県補助金」の「イ）恒常的経費補助」</t>
    </r>
    <r>
      <rPr>
        <sz val="10"/>
        <rFont val="ＭＳ Ｐ明朝"/>
        <family val="1"/>
        <charset val="128"/>
      </rPr>
      <t>に、</t>
    </r>
    <r>
      <rPr>
        <sz val="10"/>
        <rFont val="ＭＳ Ｐゴシック"/>
        <family val="3"/>
        <charset val="128"/>
      </rPr>
      <t>市町村から支出</t>
    </r>
    <r>
      <rPr>
        <sz val="10"/>
        <rFont val="ＭＳ Ｐ明朝"/>
        <family val="1"/>
        <charset val="128"/>
      </rPr>
      <t>されている</t>
    </r>
    <r>
      <rPr>
        <sz val="10"/>
        <rFont val="ＭＳ Ｐゴシック"/>
        <family val="3"/>
        <charset val="128"/>
      </rPr>
      <t>部分</t>
    </r>
    <r>
      <rPr>
        <sz val="10"/>
        <rFont val="ＭＳ Ｐ明朝"/>
        <family val="1"/>
        <charset val="128"/>
      </rPr>
      <t>は、</t>
    </r>
    <r>
      <rPr>
        <sz val="10"/>
        <rFont val="ＭＳ Ｐゴシック"/>
        <family val="3"/>
        <charset val="128"/>
      </rPr>
      <t>［２］の「イ 市町村等助成金」の「イ）恒常的経費補助」</t>
    </r>
    <r>
      <rPr>
        <sz val="10"/>
        <rFont val="ＭＳ Ｐ明朝"/>
        <family val="1"/>
        <charset val="128"/>
      </rPr>
      <t>に含めてください。
　また、</t>
    </r>
    <r>
      <rPr>
        <sz val="10"/>
        <rFont val="ＭＳ Ｐゴシック"/>
        <family val="3"/>
        <charset val="128"/>
      </rPr>
      <t>都道府県や市町村から支出されているもの</t>
    </r>
    <r>
      <rPr>
        <sz val="10"/>
        <rFont val="ＭＳ Ｐ明朝"/>
        <family val="1"/>
        <charset val="128"/>
      </rPr>
      <t>について、受託料や寄付金等、「［４］その他収入」や「［１］賦課金」の区分に</t>
    </r>
    <r>
      <rPr>
        <sz val="10"/>
        <rFont val="ＭＳ Ｐゴシック"/>
        <family val="3"/>
        <charset val="128"/>
      </rPr>
      <t>該当しないもの</t>
    </r>
    <r>
      <rPr>
        <sz val="10"/>
        <rFont val="ＭＳ Ｐ明朝"/>
        <family val="1"/>
        <charset val="128"/>
      </rPr>
      <t>は、</t>
    </r>
    <r>
      <rPr>
        <sz val="10"/>
        <rFont val="ＭＳ Ｐゴシック"/>
        <family val="3"/>
        <charset val="128"/>
      </rPr>
      <t>「［２］補助金・助成金」</t>
    </r>
    <r>
      <rPr>
        <sz val="10"/>
        <rFont val="ＭＳ Ｐ明朝"/>
        <family val="1"/>
        <charset val="128"/>
      </rPr>
      <t>に含めてください。</t>
    </r>
    <rPh sb="58" eb="60">
      <t>スイリ</t>
    </rPh>
    <rPh sb="60" eb="62">
      <t>シセツ</t>
    </rPh>
    <rPh sb="62" eb="64">
      <t>カンリ</t>
    </rPh>
    <rPh sb="64" eb="66">
      <t>キョウカ</t>
    </rPh>
    <rPh sb="66" eb="68">
      <t>ジギョウ</t>
    </rPh>
    <rPh sb="69" eb="70">
      <t>キュウ</t>
    </rPh>
    <phoneticPr fontId="14"/>
  </si>
  <si>
    <t>　あなたの土地改良区の地区内において、「多面的機能支払交付金」（以下、「交付金」という。）に取り組む活動組織がありますか。右欄から番号を選択して、回答欄に記入してください。</t>
    <rPh sb="12" eb="13">
      <t>ク</t>
    </rPh>
    <rPh sb="61" eb="63">
      <t>ウラン</t>
    </rPh>
    <rPh sb="65" eb="67">
      <t>バンゴウ</t>
    </rPh>
    <rPh sb="68" eb="70">
      <t>センタク</t>
    </rPh>
    <rPh sb="73" eb="75">
      <t>カイトウ</t>
    </rPh>
    <rPh sb="75" eb="76">
      <t>ラン</t>
    </rPh>
    <rPh sb="77" eb="79">
      <t>キニュウ</t>
    </rPh>
    <phoneticPr fontId="8"/>
  </si>
  <si>
    <t>(８)</t>
    <phoneticPr fontId="8"/>
  </si>
  <si>
    <t>　（２）のうち、あなたの土地改良区が「構成員」になって活動している活動組織の数を記入してください。なお、構成員になっていない場合は「０」と記入してください。</t>
    <phoneticPr fontId="8"/>
  </si>
  <si>
    <t>　上記（３）と（５）の両方に該当する活動組織がありましたら、その活動組織の数を記入してください。なお、該当する活動組織がない場合は「０」を記入してください。</t>
    <phoneticPr fontId="8"/>
  </si>
  <si>
    <r>
      <t>　（２）については、土地改良区の地区内で</t>
    </r>
    <r>
      <rPr>
        <sz val="10"/>
        <rFont val="ＭＳ Ｐゴシック"/>
        <family val="3"/>
        <charset val="128"/>
      </rPr>
      <t>「多面的機能支払交付金」に関する活動を行っている組織数を分かる範囲で記入</t>
    </r>
    <r>
      <rPr>
        <sz val="10"/>
        <rFont val="ＭＳ Ｐ明朝"/>
        <family val="1"/>
        <charset val="128"/>
      </rPr>
      <t>してください。</t>
    </r>
    <phoneticPr fontId="8"/>
  </si>
  <si>
    <r>
      <t>　（３）については、（２）のうち</t>
    </r>
    <r>
      <rPr>
        <sz val="10"/>
        <rFont val="ＭＳ Ｐゴシック"/>
        <family val="3"/>
        <charset val="128"/>
      </rPr>
      <t>貴土地改良区が構成員として参加している活動組織数を記入</t>
    </r>
    <r>
      <rPr>
        <sz val="10"/>
        <rFont val="ＭＳ Ｐ明朝"/>
        <family val="1"/>
        <charset val="128"/>
      </rPr>
      <t>してください。</t>
    </r>
    <rPh sb="16" eb="17">
      <t>キ</t>
    </rPh>
    <phoneticPr fontId="8"/>
  </si>
  <si>
    <t>都道府県番号</t>
    <rPh sb="0" eb="4">
      <t>トドウフケン</t>
    </rPh>
    <rPh sb="4" eb="6">
      <t>バンゴウ</t>
    </rPh>
    <phoneticPr fontId="8"/>
  </si>
  <si>
    <t>都道府県名</t>
    <rPh sb="0" eb="4">
      <t>トドウフケン</t>
    </rPh>
    <rPh sb="4" eb="5">
      <t>メイ</t>
    </rPh>
    <phoneticPr fontId="8"/>
  </si>
  <si>
    <t>土地改良区名</t>
    <rPh sb="0" eb="4">
      <t>トチカイリョウ</t>
    </rPh>
    <rPh sb="4" eb="6">
      <t>クメイ</t>
    </rPh>
    <phoneticPr fontId="14"/>
  </si>
  <si>
    <t>Ⅰ（１）ア
設立年次</t>
    <rPh sb="6" eb="8">
      <t>セツリツ</t>
    </rPh>
    <rPh sb="8" eb="9">
      <t>ネン</t>
    </rPh>
    <rPh sb="9" eb="10">
      <t>ジ</t>
    </rPh>
    <phoneticPr fontId="8"/>
  </si>
  <si>
    <t>Ⅰ（１）イ
設立態様</t>
    <rPh sb="6" eb="8">
      <t>セツリツ</t>
    </rPh>
    <rPh sb="8" eb="10">
      <t>タイヨウ</t>
    </rPh>
    <phoneticPr fontId="8"/>
  </si>
  <si>
    <t>Ⅰ（１）ウ
設立目的</t>
    <rPh sb="6" eb="8">
      <t>セツリツ</t>
    </rPh>
    <rPh sb="8" eb="10">
      <t>モクテキ</t>
    </rPh>
    <phoneticPr fontId="8"/>
  </si>
  <si>
    <t>Ⅰ（１）ウ
設立目的
6．その他</t>
    <rPh sb="6" eb="8">
      <t>セツリツ</t>
    </rPh>
    <rPh sb="8" eb="10">
      <t>モクテキ</t>
    </rPh>
    <rPh sb="15" eb="16">
      <t>タ</t>
    </rPh>
    <phoneticPr fontId="8"/>
  </si>
  <si>
    <t>Ⅰ（２）ア
地域類型</t>
    <rPh sb="6" eb="8">
      <t>チイキ</t>
    </rPh>
    <rPh sb="8" eb="9">
      <t>ルイ</t>
    </rPh>
    <rPh sb="9" eb="10">
      <t>ガタ</t>
    </rPh>
    <phoneticPr fontId="8"/>
  </si>
  <si>
    <t>Ⅰ（２）イ
地帯区分</t>
    <rPh sb="6" eb="8">
      <t>チタイ</t>
    </rPh>
    <rPh sb="8" eb="10">
      <t>クブン</t>
    </rPh>
    <phoneticPr fontId="8"/>
  </si>
  <si>
    <t>Ⅰ（２）ウ
事業年度</t>
    <rPh sb="6" eb="8">
      <t>ジギョウ</t>
    </rPh>
    <rPh sb="8" eb="10">
      <t>ネンド</t>
    </rPh>
    <phoneticPr fontId="8"/>
  </si>
  <si>
    <t>Ⅰ（２）エ
地区の
定め方</t>
    <rPh sb="6" eb="8">
      <t>チク</t>
    </rPh>
    <rPh sb="10" eb="11">
      <t>サダ</t>
    </rPh>
    <rPh sb="12" eb="13">
      <t>カタ</t>
    </rPh>
    <phoneticPr fontId="8"/>
  </si>
  <si>
    <t>Ⅰ（２）オ
行政区域</t>
    <rPh sb="6" eb="8">
      <t>ギョウセイ</t>
    </rPh>
    <rPh sb="8" eb="10">
      <t>クイキ</t>
    </rPh>
    <phoneticPr fontId="8"/>
  </si>
  <si>
    <t>Ⅰ（２）カ
取水形態</t>
    <rPh sb="6" eb="8">
      <t>シュスイ</t>
    </rPh>
    <rPh sb="8" eb="10">
      <t>ケイタイ</t>
    </rPh>
    <phoneticPr fontId="8"/>
  </si>
  <si>
    <t>Ⅰ（２）キ
排水形態</t>
    <rPh sb="6" eb="8">
      <t>ハイスイ</t>
    </rPh>
    <rPh sb="8" eb="10">
      <t>ケイタイ</t>
    </rPh>
    <phoneticPr fontId="8"/>
  </si>
  <si>
    <t>Ⅰ（２）ク
事業区分</t>
    <rPh sb="6" eb="8">
      <t>ジギョウ</t>
    </rPh>
    <rPh sb="8" eb="10">
      <t>クブン</t>
    </rPh>
    <phoneticPr fontId="8"/>
  </si>
  <si>
    <t>Ⅰ（２）ク
事業区分
5．その他</t>
    <rPh sb="6" eb="8">
      <t>ジギョウ</t>
    </rPh>
    <rPh sb="8" eb="10">
      <t>クブン</t>
    </rPh>
    <rPh sb="15" eb="16">
      <t>タ</t>
    </rPh>
    <phoneticPr fontId="8"/>
  </si>
  <si>
    <t>Ⅰ（２）ケ
事業内容</t>
    <rPh sb="6" eb="8">
      <t>ジギョウ</t>
    </rPh>
    <rPh sb="8" eb="10">
      <t>ナイヨウ</t>
    </rPh>
    <phoneticPr fontId="8"/>
  </si>
  <si>
    <t>Ⅰ（２）ケ
事業内容
4．その他</t>
    <rPh sb="6" eb="8">
      <t>ジギョウ</t>
    </rPh>
    <rPh sb="8" eb="10">
      <t>ナイヨウ</t>
    </rPh>
    <rPh sb="15" eb="16">
      <t>タ</t>
    </rPh>
    <phoneticPr fontId="8"/>
  </si>
  <si>
    <t>Ⅰ（２）コ
国営等の関連
（ア）事業実施</t>
    <rPh sb="6" eb="8">
      <t>コクエイ</t>
    </rPh>
    <rPh sb="8" eb="9">
      <t>トウ</t>
    </rPh>
    <rPh sb="10" eb="12">
      <t>カンレン</t>
    </rPh>
    <rPh sb="16" eb="18">
      <t>ジギョウ</t>
    </rPh>
    <rPh sb="18" eb="20">
      <t>ジッシ</t>
    </rPh>
    <phoneticPr fontId="8"/>
  </si>
  <si>
    <t>Ⅰ（２）コ
国営等の関連
（イ）事業内容</t>
    <rPh sb="6" eb="8">
      <t>コクエイ</t>
    </rPh>
    <rPh sb="8" eb="9">
      <t>トウ</t>
    </rPh>
    <rPh sb="10" eb="12">
      <t>カンレン</t>
    </rPh>
    <rPh sb="16" eb="18">
      <t>ジギョウ</t>
    </rPh>
    <rPh sb="18" eb="20">
      <t>ナイヨウ</t>
    </rPh>
    <phoneticPr fontId="8"/>
  </si>
  <si>
    <t>Ⅰ（２）コ
国営等の関連
（イ）事業内容
7．その他</t>
    <rPh sb="6" eb="8">
      <t>コクエイ</t>
    </rPh>
    <rPh sb="8" eb="9">
      <t>トウ</t>
    </rPh>
    <rPh sb="10" eb="12">
      <t>カンレン</t>
    </rPh>
    <rPh sb="16" eb="18">
      <t>ジギョウ</t>
    </rPh>
    <rPh sb="18" eb="20">
      <t>ナイヨウ</t>
    </rPh>
    <rPh sb="25" eb="26">
      <t>タ</t>
    </rPh>
    <phoneticPr fontId="8"/>
  </si>
  <si>
    <t>Ⅰ（２）サ
連合所属</t>
    <rPh sb="6" eb="8">
      <t>レンゴウ</t>
    </rPh>
    <rPh sb="8" eb="10">
      <t>ショゾク</t>
    </rPh>
    <phoneticPr fontId="8"/>
  </si>
  <si>
    <t>Ⅰ（２）シ
事務所</t>
    <rPh sb="6" eb="9">
      <t>ジムショ</t>
    </rPh>
    <phoneticPr fontId="8"/>
  </si>
  <si>
    <t>Ⅰ（２）シ
敷地</t>
    <rPh sb="6" eb="8">
      <t>シキチ</t>
    </rPh>
    <phoneticPr fontId="8"/>
  </si>
  <si>
    <t>Ⅰ（２）ス
合同事務所</t>
    <rPh sb="6" eb="8">
      <t>ゴウドウ</t>
    </rPh>
    <rPh sb="8" eb="11">
      <t>ジムショ</t>
    </rPh>
    <phoneticPr fontId="8"/>
  </si>
  <si>
    <t>Ⅱ（１）ア
市</t>
    <rPh sb="6" eb="7">
      <t>シ</t>
    </rPh>
    <phoneticPr fontId="8"/>
  </si>
  <si>
    <t>Ⅱ（１）ア
町</t>
    <rPh sb="6" eb="7">
      <t>チョウ</t>
    </rPh>
    <phoneticPr fontId="8"/>
  </si>
  <si>
    <t>Ⅱ（１）ア
村</t>
    <rPh sb="6" eb="7">
      <t>ムラ</t>
    </rPh>
    <phoneticPr fontId="8"/>
  </si>
  <si>
    <t>Ⅱ（１）ア
市町村合計</t>
    <rPh sb="6" eb="9">
      <t>シチョウソン</t>
    </rPh>
    <rPh sb="9" eb="11">
      <t>ゴウケイ</t>
    </rPh>
    <phoneticPr fontId="8"/>
  </si>
  <si>
    <t>Ⅱ（１）イ
田</t>
    <rPh sb="6" eb="7">
      <t>タ</t>
    </rPh>
    <phoneticPr fontId="8"/>
  </si>
  <si>
    <t>Ⅱ（１）イ
畑</t>
    <rPh sb="6" eb="7">
      <t>ハタケ</t>
    </rPh>
    <phoneticPr fontId="8"/>
  </si>
  <si>
    <t>Ⅱ（１）イ
樹園地</t>
    <rPh sb="6" eb="7">
      <t>ジュ</t>
    </rPh>
    <rPh sb="7" eb="9">
      <t>エンチ</t>
    </rPh>
    <phoneticPr fontId="8"/>
  </si>
  <si>
    <t>Ⅱ（１）イ
面積合計</t>
    <rPh sb="6" eb="8">
      <t>メンセキ</t>
    </rPh>
    <rPh sb="8" eb="10">
      <t>ゴウケイ</t>
    </rPh>
    <phoneticPr fontId="8"/>
  </si>
  <si>
    <t>Ⅱ（１）ウ
組合員数</t>
    <rPh sb="6" eb="9">
      <t>クミアイイン</t>
    </rPh>
    <rPh sb="9" eb="10">
      <t>スウ</t>
    </rPh>
    <phoneticPr fontId="8"/>
  </si>
  <si>
    <t>Ⅱ（１）ウ
准組合員数</t>
    <rPh sb="6" eb="7">
      <t>ジュン</t>
    </rPh>
    <rPh sb="7" eb="10">
      <t>クミアイイン</t>
    </rPh>
    <rPh sb="10" eb="11">
      <t>スウ</t>
    </rPh>
    <phoneticPr fontId="8"/>
  </si>
  <si>
    <t>Ⅱ（１）ウ
施設准組数</t>
    <rPh sb="6" eb="8">
      <t>シセツ</t>
    </rPh>
    <rPh sb="8" eb="9">
      <t>ジュン</t>
    </rPh>
    <rPh sb="9" eb="10">
      <t>ク</t>
    </rPh>
    <rPh sb="10" eb="11">
      <t>リスウ</t>
    </rPh>
    <phoneticPr fontId="8"/>
  </si>
  <si>
    <t>Ⅱ（２）ア
使用収益権</t>
    <rPh sb="6" eb="8">
      <t>シヨウ</t>
    </rPh>
    <rPh sb="8" eb="10">
      <t>シュウエキ</t>
    </rPh>
    <rPh sb="10" eb="11">
      <t>ケン</t>
    </rPh>
    <phoneticPr fontId="8"/>
  </si>
  <si>
    <t>Ⅱ（２）イ
（ア）経常賦課</t>
    <rPh sb="9" eb="11">
      <t>ケイジョウ</t>
    </rPh>
    <rPh sb="11" eb="13">
      <t>フカ</t>
    </rPh>
    <phoneticPr fontId="8"/>
  </si>
  <si>
    <t>Ⅱ（２）イ
（ア）経常賦課
5．その他</t>
    <rPh sb="9" eb="11">
      <t>ケイジョウ</t>
    </rPh>
    <rPh sb="11" eb="13">
      <t>フカ</t>
    </rPh>
    <rPh sb="18" eb="19">
      <t>タ</t>
    </rPh>
    <phoneticPr fontId="8"/>
  </si>
  <si>
    <t>Ⅱ（２）イ
（イ）特別賦課
ア）かんがい</t>
    <rPh sb="9" eb="11">
      <t>トクベツ</t>
    </rPh>
    <rPh sb="11" eb="13">
      <t>フカ</t>
    </rPh>
    <phoneticPr fontId="8"/>
  </si>
  <si>
    <t>Ⅱ（２）イ
（イ）特別賦課
ア）かんがい
5．その他</t>
    <rPh sb="9" eb="11">
      <t>トクベツ</t>
    </rPh>
    <rPh sb="11" eb="13">
      <t>フカ</t>
    </rPh>
    <rPh sb="25" eb="26">
      <t>タ</t>
    </rPh>
    <phoneticPr fontId="8"/>
  </si>
  <si>
    <t>Ⅱ（２）イ
（イ）特別賦課
イ）ほ場</t>
    <rPh sb="14" eb="16">
      <t>トクベツフカキンジョウ</t>
    </rPh>
    <phoneticPr fontId="8"/>
  </si>
  <si>
    <t>Ⅱ（２）イ
（イ）特別賦課
イ）ほ場
5．その他</t>
    <rPh sb="14" eb="16">
      <t>トクベツ</t>
    </rPh>
    <rPh sb="17" eb="18">
      <t>ジョウ</t>
    </rPh>
    <rPh sb="23" eb="24">
      <t>タジョウ</t>
    </rPh>
    <phoneticPr fontId="8"/>
  </si>
  <si>
    <t>Ⅱ（２）イ
（イ）特別賦課ウ）ため池</t>
    <rPh sb="17" eb="18">
      <t>イケ</t>
    </rPh>
    <phoneticPr fontId="8"/>
  </si>
  <si>
    <t>Ⅱ（２）イ
（イ）特別賦課ウ）ため池
5．その他</t>
    <rPh sb="17" eb="18">
      <t>イケ</t>
    </rPh>
    <rPh sb="23" eb="24">
      <t>タ</t>
    </rPh>
    <phoneticPr fontId="8"/>
  </si>
  <si>
    <t>Ⅱ（２）イ
（イ）特別賦課エ）農道整備</t>
    <rPh sb="15" eb="17">
      <t>ノウドウ</t>
    </rPh>
    <rPh sb="17" eb="19">
      <t>セイビ</t>
    </rPh>
    <phoneticPr fontId="8"/>
  </si>
  <si>
    <t>Ⅱ（２）イ
（イ）特別賦課エ）農道整備
5．その他</t>
    <rPh sb="15" eb="17">
      <t>ノウドウ</t>
    </rPh>
    <rPh sb="17" eb="19">
      <t>セイビ</t>
    </rPh>
    <rPh sb="24" eb="25">
      <t>タ</t>
    </rPh>
    <phoneticPr fontId="8"/>
  </si>
  <si>
    <t>Ⅱ（２）イ
（イ）特別賦課
オ）その他</t>
    <rPh sb="18" eb="19">
      <t>タ</t>
    </rPh>
    <phoneticPr fontId="8"/>
  </si>
  <si>
    <t>Ⅱ（２）イ
（イ）特別賦課
オ）その他
5．その他</t>
    <rPh sb="18" eb="19">
      <t>タ</t>
    </rPh>
    <rPh sb="24" eb="25">
      <t>タ</t>
    </rPh>
    <phoneticPr fontId="8"/>
  </si>
  <si>
    <t>Ⅱ（２）ウ
ア）かんがい</t>
    <phoneticPr fontId="8"/>
  </si>
  <si>
    <t>Ⅱ（２）ウ
イ）ほ場</t>
    <rPh sb="9" eb="10">
      <t>ジョウ</t>
    </rPh>
    <phoneticPr fontId="8"/>
  </si>
  <si>
    <t>Ⅱ（２）ウ
ウ）ため池</t>
    <rPh sb="10" eb="11">
      <t>イケ</t>
    </rPh>
    <phoneticPr fontId="8"/>
  </si>
  <si>
    <t>Ⅱ（２）ウ
エ）農道</t>
    <rPh sb="8" eb="10">
      <t>ノウドウ</t>
    </rPh>
    <phoneticPr fontId="8"/>
  </si>
  <si>
    <t>Ⅱ（２）ウ
オ）管理</t>
    <rPh sb="8" eb="10">
      <t>カンリ</t>
    </rPh>
    <phoneticPr fontId="8"/>
  </si>
  <si>
    <t>Ⅱ（２）ウ
カ）その他</t>
    <rPh sb="10" eb="11">
      <t>タ</t>
    </rPh>
    <phoneticPr fontId="8"/>
  </si>
  <si>
    <t>Ⅱ（３）ア
准組制度導入</t>
    <rPh sb="6" eb="7">
      <t>ジュン</t>
    </rPh>
    <rPh sb="7" eb="8">
      <t>ク</t>
    </rPh>
    <rPh sb="8" eb="10">
      <t>セイド</t>
    </rPh>
    <rPh sb="10" eb="12">
      <t>ドウニュウ</t>
    </rPh>
    <phoneticPr fontId="8"/>
  </si>
  <si>
    <t>Ⅱ（３）イ
（ア）耕作者
加入</t>
    <rPh sb="9" eb="12">
      <t>コウサクシャ</t>
    </rPh>
    <rPh sb="13" eb="15">
      <t>カニュウ</t>
    </rPh>
    <phoneticPr fontId="8"/>
  </si>
  <si>
    <t>Ⅱ（３）イ
（ア）耕作者
資格喪失</t>
    <rPh sb="9" eb="12">
      <t>コウサクシャ</t>
    </rPh>
    <rPh sb="13" eb="15">
      <t>シカク</t>
    </rPh>
    <rPh sb="15" eb="17">
      <t>ソウシツ</t>
    </rPh>
    <phoneticPr fontId="8"/>
  </si>
  <si>
    <t>Ⅱ（３）イ
（ア）耕作者
除名</t>
    <rPh sb="9" eb="12">
      <t>コウサクシャ</t>
    </rPh>
    <rPh sb="13" eb="15">
      <t>ジョメイ</t>
    </rPh>
    <phoneticPr fontId="8"/>
  </si>
  <si>
    <t>Ⅱ（３）イ
（イ）所有者
加入</t>
    <rPh sb="9" eb="12">
      <t>ショユウシャ</t>
    </rPh>
    <rPh sb="13" eb="15">
      <t>カニュウ</t>
    </rPh>
    <phoneticPr fontId="8"/>
  </si>
  <si>
    <t>Ⅱ（３）イ
（イ）所有者
資格喪失</t>
    <rPh sb="9" eb="12">
      <t>ショユウシャ</t>
    </rPh>
    <rPh sb="13" eb="15">
      <t>シカク</t>
    </rPh>
    <rPh sb="15" eb="17">
      <t>ソウシツ</t>
    </rPh>
    <phoneticPr fontId="8"/>
  </si>
  <si>
    <t>Ⅱ（３）イ
（イ）所有者
除名</t>
    <rPh sb="9" eb="12">
      <t>ショユウシャ</t>
    </rPh>
    <rPh sb="13" eb="15">
      <t>ジョメイ</t>
    </rPh>
    <phoneticPr fontId="8"/>
  </si>
  <si>
    <t>Ⅱ（３）ウ
（ア）耕作者
田</t>
    <rPh sb="9" eb="12">
      <t>コウサクシャ</t>
    </rPh>
    <rPh sb="13" eb="14">
      <t>タ</t>
    </rPh>
    <phoneticPr fontId="8"/>
  </si>
  <si>
    <t>Ⅱ（３）ウ
（ア）耕作者
畑</t>
    <rPh sb="9" eb="12">
      <t>コウサクシャ</t>
    </rPh>
    <rPh sb="13" eb="14">
      <t>ハタケ</t>
    </rPh>
    <phoneticPr fontId="8"/>
  </si>
  <si>
    <t>Ⅱ（３）ウ
（ア）耕作者
樹園地</t>
    <rPh sb="9" eb="12">
      <t>コウサクシャ</t>
    </rPh>
    <rPh sb="13" eb="14">
      <t>ジュ</t>
    </rPh>
    <rPh sb="14" eb="16">
      <t>エンチ</t>
    </rPh>
    <phoneticPr fontId="8"/>
  </si>
  <si>
    <t>Ⅱ（３）ウ
（イ）所有者
田</t>
    <rPh sb="9" eb="12">
      <t>ショユウシャ</t>
    </rPh>
    <rPh sb="13" eb="14">
      <t>タ</t>
    </rPh>
    <phoneticPr fontId="8"/>
  </si>
  <si>
    <t>Ⅱ（３）ウ
（イ）所有者
畑</t>
    <rPh sb="9" eb="12">
      <t>ショユウシャ</t>
    </rPh>
    <rPh sb="13" eb="14">
      <t>ハタケ</t>
    </rPh>
    <phoneticPr fontId="8"/>
  </si>
  <si>
    <t>Ⅱ（３）ウ
（イ）所有者
樹園地</t>
    <rPh sb="9" eb="12">
      <t>ショユウシャ</t>
    </rPh>
    <rPh sb="13" eb="14">
      <t>ジュ</t>
    </rPh>
    <rPh sb="14" eb="16">
      <t>エンチ</t>
    </rPh>
    <phoneticPr fontId="8"/>
  </si>
  <si>
    <t>Ⅱ（３）エ
（ア）耕作者
延人数</t>
    <rPh sb="9" eb="12">
      <t>コウサクシャ</t>
    </rPh>
    <rPh sb="13" eb="14">
      <t>ノ</t>
    </rPh>
    <rPh sb="14" eb="16">
      <t>ニンズウ</t>
    </rPh>
    <phoneticPr fontId="8"/>
  </si>
  <si>
    <t>Ⅱ（３）エ
（ア）耕作者
実人数</t>
    <rPh sb="9" eb="12">
      <t>コウサクシャ</t>
    </rPh>
    <rPh sb="13" eb="14">
      <t>ジツ</t>
    </rPh>
    <rPh sb="14" eb="16">
      <t>ニンズウ</t>
    </rPh>
    <phoneticPr fontId="8"/>
  </si>
  <si>
    <t>Ⅱ（３）エ
（イ）所有者
延人数</t>
    <rPh sb="0" eb="16">
      <t>コウサクシャノニンズウ</t>
    </rPh>
    <phoneticPr fontId="8"/>
  </si>
  <si>
    <t>Ⅱ（３）エ
（イ）所有者
実人数</t>
    <rPh sb="0" eb="16">
      <t>コウサクシャジツニンズウ</t>
    </rPh>
    <phoneticPr fontId="8"/>
  </si>
  <si>
    <t>Ⅱ（４）ア
施設准組導入</t>
    <rPh sb="6" eb="8">
      <t>シセツ</t>
    </rPh>
    <rPh sb="8" eb="9">
      <t>ジュン</t>
    </rPh>
    <rPh sb="9" eb="10">
      <t>ク</t>
    </rPh>
    <rPh sb="10" eb="12">
      <t>ドウニュウ</t>
    </rPh>
    <phoneticPr fontId="8"/>
  </si>
  <si>
    <t>Ⅱ（４）イ
加入</t>
    <rPh sb="6" eb="8">
      <t>カニュウ</t>
    </rPh>
    <phoneticPr fontId="8"/>
  </si>
  <si>
    <t>Ⅱ（４）イ
資格喪失</t>
    <rPh sb="7" eb="10">
      <t>コウサクシャシカクソウシツ</t>
    </rPh>
    <phoneticPr fontId="8"/>
  </si>
  <si>
    <t>Ⅱ（４）イ
除名</t>
    <rPh sb="0" eb="8">
      <t>コウサクシャジョメイ</t>
    </rPh>
    <phoneticPr fontId="8"/>
  </si>
  <si>
    <t>Ⅱ（５）
ア総代制有無</t>
    <rPh sb="6" eb="8">
      <t>ソウダイ</t>
    </rPh>
    <rPh sb="8" eb="9">
      <t>セイ</t>
    </rPh>
    <rPh sb="9" eb="11">
      <t>ウム</t>
    </rPh>
    <phoneticPr fontId="8"/>
  </si>
  <si>
    <t>Ⅱ（５）
イ選挙区有無</t>
    <rPh sb="6" eb="9">
      <t>センキョク</t>
    </rPh>
    <rPh sb="9" eb="11">
      <t>ウム</t>
    </rPh>
    <phoneticPr fontId="8"/>
  </si>
  <si>
    <t>Ⅱ（５）
ウ選挙区数</t>
    <rPh sb="6" eb="9">
      <t>センキョク</t>
    </rPh>
    <rPh sb="9" eb="10">
      <t>スウ</t>
    </rPh>
    <phoneticPr fontId="8"/>
  </si>
  <si>
    <t>Ⅱ（５）
エ選挙実態</t>
    <rPh sb="6" eb="8">
      <t>センキョ</t>
    </rPh>
    <rPh sb="8" eb="10">
      <t>ジッタイ</t>
    </rPh>
    <phoneticPr fontId="8"/>
  </si>
  <si>
    <t>Ⅱ（５）
オ総代数
定数</t>
    <rPh sb="6" eb="8">
      <t>ソウダイ</t>
    </rPh>
    <rPh sb="8" eb="9">
      <t>スウ</t>
    </rPh>
    <rPh sb="10" eb="12">
      <t>テイスウ</t>
    </rPh>
    <phoneticPr fontId="8"/>
  </si>
  <si>
    <t>Ⅱ（５）
オ総代数
現員数</t>
    <rPh sb="6" eb="8">
      <t>ソウダイ</t>
    </rPh>
    <rPh sb="8" eb="9">
      <t>スウ</t>
    </rPh>
    <rPh sb="10" eb="11">
      <t>ゲン</t>
    </rPh>
    <rPh sb="11" eb="13">
      <t>インズウ</t>
    </rPh>
    <phoneticPr fontId="8"/>
  </si>
  <si>
    <t>Ⅱ（５）
オ総代数
うち個人数</t>
    <rPh sb="6" eb="8">
      <t>ソウダイ</t>
    </rPh>
    <rPh sb="8" eb="9">
      <t>スウ</t>
    </rPh>
    <rPh sb="12" eb="14">
      <t>コジン</t>
    </rPh>
    <rPh sb="14" eb="15">
      <t>スウ</t>
    </rPh>
    <phoneticPr fontId="8"/>
  </si>
  <si>
    <t>Ⅱ（５）
オ総代数
うち法人数</t>
    <rPh sb="6" eb="8">
      <t>ソウダイ</t>
    </rPh>
    <rPh sb="8" eb="9">
      <t>スウ</t>
    </rPh>
    <rPh sb="12" eb="14">
      <t>ホウジン</t>
    </rPh>
    <rPh sb="14" eb="15">
      <t>スウ</t>
    </rPh>
    <phoneticPr fontId="8"/>
  </si>
  <si>
    <t>Ⅱ（５）
カ現員総代数
男
合計</t>
    <rPh sb="12" eb="13">
      <t>オトコ</t>
    </rPh>
    <rPh sb="14" eb="16">
      <t>ゴウケイ</t>
    </rPh>
    <phoneticPr fontId="8"/>
  </si>
  <si>
    <t>Ⅱ（５）
カ現員総代数
女
合計</t>
    <rPh sb="14" eb="16">
      <t>ゴウケイ</t>
    </rPh>
    <phoneticPr fontId="8"/>
  </si>
  <si>
    <t>Ⅱ（５）
カ現員総代数
合計</t>
    <phoneticPr fontId="8"/>
  </si>
  <si>
    <t>Ⅱ（６）ア
役員
（ア）選出方法</t>
    <rPh sb="6" eb="8">
      <t>ヤクイン</t>
    </rPh>
    <rPh sb="12" eb="14">
      <t>センシュツ</t>
    </rPh>
    <rPh sb="14" eb="16">
      <t>ホウホウ</t>
    </rPh>
    <phoneticPr fontId="8"/>
  </si>
  <si>
    <t>Ⅱ（６）ア
役員
（イ）選挙実態</t>
    <rPh sb="6" eb="8">
      <t>ヤクイン</t>
    </rPh>
    <rPh sb="12" eb="14">
      <t>センキョ</t>
    </rPh>
    <rPh sb="14" eb="16">
      <t>ジッタイ</t>
    </rPh>
    <phoneticPr fontId="8"/>
  </si>
  <si>
    <t>Ⅱ（６）イ
（ア）理事定数
人数</t>
    <rPh sb="11" eb="13">
      <t>テイスウ</t>
    </rPh>
    <rPh sb="14" eb="16">
      <t>ニンズウ</t>
    </rPh>
    <phoneticPr fontId="8"/>
  </si>
  <si>
    <t>Ⅱ（６）イ
（ア）理事定数
員内</t>
    <rPh sb="11" eb="13">
      <t>テイスウ</t>
    </rPh>
    <rPh sb="14" eb="15">
      <t>イン</t>
    </rPh>
    <rPh sb="15" eb="16">
      <t>ナイ</t>
    </rPh>
    <phoneticPr fontId="8"/>
  </si>
  <si>
    <t>Ⅱ（６）イ
（ア）理事定数
うち耕作者</t>
    <rPh sb="11" eb="13">
      <t>テイスウ</t>
    </rPh>
    <rPh sb="16" eb="19">
      <t>コウサクシャ</t>
    </rPh>
    <phoneticPr fontId="8"/>
  </si>
  <si>
    <t>Ⅱ（６）イ
（ア）理事定数
員外</t>
    <rPh sb="9" eb="11">
      <t>リジ</t>
    </rPh>
    <rPh sb="11" eb="13">
      <t>テイスウ</t>
    </rPh>
    <rPh sb="14" eb="15">
      <t>イン</t>
    </rPh>
    <rPh sb="15" eb="16">
      <t>ガイ</t>
    </rPh>
    <phoneticPr fontId="8"/>
  </si>
  <si>
    <t>Ⅱ（６）イ
（ア）理事現員
人数</t>
    <rPh sb="11" eb="13">
      <t>ゲンイン</t>
    </rPh>
    <rPh sb="14" eb="16">
      <t>ニンズウ</t>
    </rPh>
    <phoneticPr fontId="8"/>
  </si>
  <si>
    <t>Ⅱ（６）イ
（ア）理事現員
員内</t>
    <rPh sb="11" eb="13">
      <t>ゲンイン</t>
    </rPh>
    <rPh sb="14" eb="15">
      <t>イン</t>
    </rPh>
    <rPh sb="15" eb="16">
      <t>ナイ</t>
    </rPh>
    <phoneticPr fontId="8"/>
  </si>
  <si>
    <t>Ⅱ（６）イ
（ア）理事現員
うち耕作者</t>
    <rPh sb="11" eb="13">
      <t>ゲンイン</t>
    </rPh>
    <rPh sb="16" eb="19">
      <t>コウサクシャ</t>
    </rPh>
    <phoneticPr fontId="8"/>
  </si>
  <si>
    <t>Ⅱ（６）イ
（ア）理事現員
員外</t>
    <rPh sb="9" eb="11">
      <t>リジ</t>
    </rPh>
    <rPh sb="11" eb="13">
      <t>ゲンイン</t>
    </rPh>
    <rPh sb="14" eb="15">
      <t>イン</t>
    </rPh>
    <rPh sb="15" eb="16">
      <t>ガイ</t>
    </rPh>
    <phoneticPr fontId="8"/>
  </si>
  <si>
    <t>Ⅱ（６）イ
（イ）監事定数
人数</t>
    <rPh sb="11" eb="13">
      <t>テイスウ</t>
    </rPh>
    <rPh sb="14" eb="16">
      <t>ニンズウ</t>
    </rPh>
    <phoneticPr fontId="8"/>
  </si>
  <si>
    <t>Ⅱ（６）イ
（イ）監事定数
員内</t>
    <rPh sb="11" eb="13">
      <t>テイスウ</t>
    </rPh>
    <rPh sb="14" eb="15">
      <t>イン</t>
    </rPh>
    <rPh sb="15" eb="16">
      <t>ナイ</t>
    </rPh>
    <phoneticPr fontId="8"/>
  </si>
  <si>
    <t>Ⅱ（６）イ
（イ）監事定数
員外</t>
    <rPh sb="11" eb="13">
      <t>テイスウ</t>
    </rPh>
    <rPh sb="14" eb="15">
      <t>イン</t>
    </rPh>
    <rPh sb="15" eb="16">
      <t>ガイ</t>
    </rPh>
    <phoneticPr fontId="8"/>
  </si>
  <si>
    <t>Ⅱ（６）イ
（イ）監事現員
人数</t>
    <rPh sb="11" eb="13">
      <t>ゲンイン</t>
    </rPh>
    <rPh sb="14" eb="16">
      <t>ニンズウ</t>
    </rPh>
    <phoneticPr fontId="8"/>
  </si>
  <si>
    <t>Ⅱ（６）イ
（イ）監事現員
員内</t>
    <rPh sb="11" eb="13">
      <t>ゲンイン</t>
    </rPh>
    <rPh sb="14" eb="15">
      <t>イン</t>
    </rPh>
    <rPh sb="15" eb="16">
      <t>ナイ</t>
    </rPh>
    <phoneticPr fontId="8"/>
  </si>
  <si>
    <t>Ⅱ（６）イ
（イ）監事現員
うち耕作者</t>
    <rPh sb="11" eb="13">
      <t>ゲンイン</t>
    </rPh>
    <rPh sb="16" eb="19">
      <t>コウサクシャ</t>
    </rPh>
    <phoneticPr fontId="8"/>
  </si>
  <si>
    <t>Ⅱ（６）イ
（イ）監事現員
員外</t>
    <rPh sb="11" eb="13">
      <t>ゲンイン</t>
    </rPh>
    <rPh sb="14" eb="15">
      <t>イン</t>
    </rPh>
    <rPh sb="15" eb="16">
      <t>ガイ</t>
    </rPh>
    <phoneticPr fontId="8"/>
  </si>
  <si>
    <t>Ⅱ（６）イ
合計定数
人数</t>
    <rPh sb="8" eb="10">
      <t>テイスウ</t>
    </rPh>
    <rPh sb="11" eb="13">
      <t>ニンズウ</t>
    </rPh>
    <phoneticPr fontId="8"/>
  </si>
  <si>
    <t>Ⅱ（６）イ
合計定数
員内</t>
    <rPh sb="8" eb="10">
      <t>テイスウ</t>
    </rPh>
    <rPh sb="11" eb="12">
      <t>イン</t>
    </rPh>
    <rPh sb="12" eb="13">
      <t>ナイ</t>
    </rPh>
    <phoneticPr fontId="8"/>
  </si>
  <si>
    <t>Ⅱ（６）イ
合計定数
員外</t>
    <rPh sb="8" eb="10">
      <t>テイスウ</t>
    </rPh>
    <rPh sb="11" eb="12">
      <t>イン</t>
    </rPh>
    <rPh sb="12" eb="13">
      <t>ガイ</t>
    </rPh>
    <phoneticPr fontId="8"/>
  </si>
  <si>
    <t>Ⅱ（６）イ
合計現員
人数</t>
    <rPh sb="8" eb="10">
      <t>ゲンイン</t>
    </rPh>
    <rPh sb="11" eb="13">
      <t>ニンズウ</t>
    </rPh>
    <phoneticPr fontId="8"/>
  </si>
  <si>
    <t>Ⅱ（６）イ
合計現員
員内</t>
    <rPh sb="8" eb="10">
      <t>ゲンイン</t>
    </rPh>
    <rPh sb="11" eb="12">
      <t>イン</t>
    </rPh>
    <rPh sb="12" eb="13">
      <t>ナイ</t>
    </rPh>
    <phoneticPr fontId="8"/>
  </si>
  <si>
    <t>Ⅱ（６）イ
合計現員
うち耕作者</t>
    <rPh sb="8" eb="10">
      <t>ゲンイン</t>
    </rPh>
    <rPh sb="13" eb="16">
      <t>コウサクシャ</t>
    </rPh>
    <phoneticPr fontId="8"/>
  </si>
  <si>
    <t>Ⅱ（６）イ
合計現員
員外</t>
    <rPh sb="8" eb="10">
      <t>ゲンイン</t>
    </rPh>
    <rPh sb="11" eb="12">
      <t>イン</t>
    </rPh>
    <rPh sb="12" eb="13">
      <t>ガイ</t>
    </rPh>
    <phoneticPr fontId="8"/>
  </si>
  <si>
    <t>Ⅱ（６）ウ
(ア)常勤理事
男
小計</t>
    <rPh sb="14" eb="15">
      <t>オトコ</t>
    </rPh>
    <rPh sb="16" eb="18">
      <t>ショウケイ</t>
    </rPh>
    <phoneticPr fontId="8"/>
  </si>
  <si>
    <t>Ⅱ（６）ウ
(ア)常勤理事
女
小計</t>
    <rPh sb="16" eb="18">
      <t>ショウケイ</t>
    </rPh>
    <phoneticPr fontId="8"/>
  </si>
  <si>
    <t>Ⅱ（６）ウ
(ア)常勤理事
合計</t>
    <rPh sb="14" eb="16">
      <t>ゴウケイ</t>
    </rPh>
    <phoneticPr fontId="8"/>
  </si>
  <si>
    <t>Ⅱ（６）ウ
(ｲ)非常勤理事
男
小計</t>
    <rPh sb="15" eb="16">
      <t>オトコ</t>
    </rPh>
    <rPh sb="17" eb="19">
      <t>ショウケイ</t>
    </rPh>
    <phoneticPr fontId="8"/>
  </si>
  <si>
    <t>Ⅱ（６）ウ
(ｲ)非常勤理事
女
小計</t>
    <rPh sb="17" eb="19">
      <t>ショウケイ</t>
    </rPh>
    <phoneticPr fontId="8"/>
  </si>
  <si>
    <t>Ⅱ（６）ウ
(ｲ)非常勤理事
合計</t>
    <rPh sb="15" eb="17">
      <t>ゴウケイ</t>
    </rPh>
    <phoneticPr fontId="8"/>
  </si>
  <si>
    <t>Ⅱ（６）ウ
(ウ)理事合計
小計</t>
    <rPh sb="11" eb="13">
      <t>ゴウケイ</t>
    </rPh>
    <rPh sb="14" eb="16">
      <t>ショウケイ</t>
    </rPh>
    <phoneticPr fontId="8"/>
  </si>
  <si>
    <t>Ⅱ（６）ウ
(ウ)理事合計
合計</t>
    <rPh sb="11" eb="13">
      <t>ゴウケイ</t>
    </rPh>
    <rPh sb="14" eb="16">
      <t>ゴウケイ</t>
    </rPh>
    <phoneticPr fontId="8"/>
  </si>
  <si>
    <t>Ⅱ（６）ウ
(エ)常勤監事
男
小計</t>
    <rPh sb="14" eb="15">
      <t>オトコ</t>
    </rPh>
    <rPh sb="16" eb="18">
      <t>ショウケイ</t>
    </rPh>
    <phoneticPr fontId="8"/>
  </si>
  <si>
    <t>Ⅱ（６）ウ
(エ)常勤監事
女
小計</t>
    <rPh sb="16" eb="18">
      <t>ショウケイ</t>
    </rPh>
    <phoneticPr fontId="8"/>
  </si>
  <si>
    <t>Ⅱ（６）ウ
(エ)常勤監事
合計</t>
    <rPh sb="14" eb="16">
      <t>ゴウケイ</t>
    </rPh>
    <phoneticPr fontId="8"/>
  </si>
  <si>
    <t>Ⅱ（６）ウ
(カ)監事合計
小計</t>
    <rPh sb="11" eb="13">
      <t>ゴウケイ</t>
    </rPh>
    <rPh sb="14" eb="16">
      <t>ショウケイ</t>
    </rPh>
    <phoneticPr fontId="8"/>
  </si>
  <si>
    <t>Ⅱ（６）ウ
(カ)監事合計
合計</t>
    <rPh sb="11" eb="13">
      <t>ゴウケイ</t>
    </rPh>
    <rPh sb="14" eb="16">
      <t>ゴウケイ</t>
    </rPh>
    <phoneticPr fontId="8"/>
  </si>
  <si>
    <t>Ⅱ（７）ア
合計
男
事務</t>
    <rPh sb="9" eb="10">
      <t>オトコ</t>
    </rPh>
    <rPh sb="11" eb="13">
      <t>ジム</t>
    </rPh>
    <phoneticPr fontId="8"/>
  </si>
  <si>
    <t>Ⅱ（７）ア
合計
男
技術</t>
    <rPh sb="9" eb="10">
      <t>オトコ</t>
    </rPh>
    <rPh sb="11" eb="13">
      <t>ギジュツ</t>
    </rPh>
    <phoneticPr fontId="8"/>
  </si>
  <si>
    <t>Ⅱ（７）ア
合計
男
換地</t>
    <rPh sb="9" eb="10">
      <t>オトコ</t>
    </rPh>
    <rPh sb="11" eb="13">
      <t>カンチ</t>
    </rPh>
    <phoneticPr fontId="8"/>
  </si>
  <si>
    <t>Ⅱ（７）ア
合計
男
小計</t>
    <rPh sb="9" eb="10">
      <t>オトコ</t>
    </rPh>
    <rPh sb="11" eb="13">
      <t>ショウケイ</t>
    </rPh>
    <phoneticPr fontId="8"/>
  </si>
  <si>
    <t>Ⅱ（７）ア
合計
女
事務</t>
    <rPh sb="11" eb="13">
      <t>ジム</t>
    </rPh>
    <phoneticPr fontId="8"/>
  </si>
  <si>
    <t>Ⅱ（７）ア
合計
女
技術</t>
    <rPh sb="11" eb="13">
      <t>ギジュツ</t>
    </rPh>
    <phoneticPr fontId="8"/>
  </si>
  <si>
    <t>Ⅱ（７）ア
合計
女
換地</t>
    <rPh sb="11" eb="13">
      <t>カンチ</t>
    </rPh>
    <phoneticPr fontId="8"/>
  </si>
  <si>
    <t>Ⅱ（７）ア
合計
女
小計</t>
    <rPh sb="11" eb="13">
      <t>ショウケイ</t>
    </rPh>
    <phoneticPr fontId="8"/>
  </si>
  <si>
    <t>Ⅱ（７）ア
合計</t>
    <rPh sb="6" eb="8">
      <t>ゴウケイ</t>
    </rPh>
    <phoneticPr fontId="8"/>
  </si>
  <si>
    <t>Ⅱ（８）
ア開催回数
総会</t>
    <rPh sb="6" eb="8">
      <t>カイサイ</t>
    </rPh>
    <rPh sb="8" eb="10">
      <t>カイスウ</t>
    </rPh>
    <rPh sb="11" eb="13">
      <t>ソウカイ</t>
    </rPh>
    <phoneticPr fontId="8"/>
  </si>
  <si>
    <t>Ⅱ（８）
ア開催回数
総代会</t>
    <rPh sb="6" eb="8">
      <t>カイサイ</t>
    </rPh>
    <rPh sb="8" eb="10">
      <t>カイスウ</t>
    </rPh>
    <rPh sb="11" eb="14">
      <t>ソウダイカイ</t>
    </rPh>
    <phoneticPr fontId="8"/>
  </si>
  <si>
    <t>Ⅱ（８）
ア開催回数
理事会</t>
    <rPh sb="6" eb="8">
      <t>カイサイ</t>
    </rPh>
    <rPh sb="8" eb="10">
      <t>カイスウ</t>
    </rPh>
    <rPh sb="11" eb="14">
      <t>リジカイ</t>
    </rPh>
    <phoneticPr fontId="8"/>
  </si>
  <si>
    <t>Ⅱ（８）
ア開催回数
監事会</t>
    <rPh sb="6" eb="8">
      <t>カイサイ</t>
    </rPh>
    <rPh sb="8" eb="10">
      <t>カイスウ</t>
    </rPh>
    <rPh sb="11" eb="14">
      <t>カンジカイ</t>
    </rPh>
    <phoneticPr fontId="8"/>
  </si>
  <si>
    <t>Ⅱ（８）
イ現員人数
総会</t>
    <rPh sb="11" eb="13">
      <t>ソウカイ</t>
    </rPh>
    <phoneticPr fontId="8"/>
  </si>
  <si>
    <t>Ⅱ（８）
イ現員人数
総代会</t>
    <rPh sb="11" eb="14">
      <t>ソウダイカイ</t>
    </rPh>
    <phoneticPr fontId="8"/>
  </si>
  <si>
    <t>Ⅱ（８）
イ現員人数
理事会</t>
    <rPh sb="11" eb="14">
      <t>リジカイ</t>
    </rPh>
    <phoneticPr fontId="8"/>
  </si>
  <si>
    <t>Ⅱ（８）
イ現員人数
監事会</t>
    <rPh sb="11" eb="14">
      <t>カンジカイ</t>
    </rPh>
    <phoneticPr fontId="8"/>
  </si>
  <si>
    <t>Ⅱ（８）
ウ出席人数
（ア）本人出席
総会</t>
    <rPh sb="6" eb="8">
      <t>シュッセキ</t>
    </rPh>
    <rPh sb="14" eb="16">
      <t>ホンニン</t>
    </rPh>
    <rPh sb="16" eb="18">
      <t>シュッセキ</t>
    </rPh>
    <rPh sb="19" eb="21">
      <t>ソウカイ</t>
    </rPh>
    <phoneticPr fontId="8"/>
  </si>
  <si>
    <t>Ⅱ（８）
ウ出席人数
（ア）本人出席総代会</t>
    <rPh sb="0" eb="21">
      <t>ソウダイカイ</t>
    </rPh>
    <phoneticPr fontId="8"/>
  </si>
  <si>
    <t>Ⅱ（８）
ウ出席人数
（イ）書面出席
総会</t>
    <rPh sb="6" eb="8">
      <t>シュッセキ</t>
    </rPh>
    <rPh sb="14" eb="16">
      <t>ショメン</t>
    </rPh>
    <rPh sb="16" eb="18">
      <t>シュッセキ</t>
    </rPh>
    <rPh sb="19" eb="21">
      <t>ソウカイ</t>
    </rPh>
    <phoneticPr fontId="8"/>
  </si>
  <si>
    <t>Ⅱ（８）
ウ出席人数
（イ）書面出席総代会</t>
    <rPh sb="14" eb="16">
      <t>ショメンソウダイカイ</t>
    </rPh>
    <phoneticPr fontId="8"/>
  </si>
  <si>
    <t>Ⅱ（８）
ウ出席人数
（ウ）代理出席
総会</t>
    <rPh sb="6" eb="8">
      <t>シュッセキ</t>
    </rPh>
    <rPh sb="14" eb="16">
      <t>ダイリ</t>
    </rPh>
    <rPh sb="16" eb="18">
      <t>シュッセキ</t>
    </rPh>
    <rPh sb="19" eb="21">
      <t>ソウカイ</t>
    </rPh>
    <phoneticPr fontId="8"/>
  </si>
  <si>
    <t>Ⅱ（８）
ウ出席人数
（ウ）代理出席総代会</t>
    <rPh sb="14" eb="16">
      <t>ダイリソウダイカイ</t>
    </rPh>
    <phoneticPr fontId="8"/>
  </si>
  <si>
    <t>Ⅲ(1）
ア国営
かん排</t>
    <rPh sb="11" eb="12">
      <t>ハイ</t>
    </rPh>
    <phoneticPr fontId="8"/>
  </si>
  <si>
    <t>Ⅲ(1）
ア国営
ほ場整備</t>
    <phoneticPr fontId="8"/>
  </si>
  <si>
    <t>Ⅲ(1）
ア国営
農地防災</t>
    <rPh sb="9" eb="11">
      <t>ノウチ</t>
    </rPh>
    <rPh sb="11" eb="13">
      <t>ボウサイ</t>
    </rPh>
    <phoneticPr fontId="8"/>
  </si>
  <si>
    <t>Ⅲ(1）
ア国営
農道整備</t>
    <phoneticPr fontId="8"/>
  </si>
  <si>
    <t>Ⅲ(1）
ア国営
維持管理</t>
    <rPh sb="9" eb="11">
      <t>イジ</t>
    </rPh>
    <rPh sb="11" eb="13">
      <t>カンリ</t>
    </rPh>
    <phoneticPr fontId="8"/>
  </si>
  <si>
    <t>Ⅲ(1）
ア国営
その他</t>
    <rPh sb="11" eb="12">
      <t>タ</t>
    </rPh>
    <phoneticPr fontId="8"/>
  </si>
  <si>
    <t>Ⅲ(1）
ア国営
計</t>
    <rPh sb="9" eb="10">
      <t>ケイ</t>
    </rPh>
    <phoneticPr fontId="8"/>
  </si>
  <si>
    <t>Ⅲ(1）
イ県営
かん排</t>
    <rPh sb="11" eb="12">
      <t>ハイ</t>
    </rPh>
    <phoneticPr fontId="8"/>
  </si>
  <si>
    <t>Ⅲ(1）
イ県営
ほ場整備</t>
    <phoneticPr fontId="8"/>
  </si>
  <si>
    <t>Ⅲ(1）
イ県営
農地防災</t>
    <rPh sb="9" eb="11">
      <t>ノウチ</t>
    </rPh>
    <rPh sb="11" eb="13">
      <t>ボウサイ</t>
    </rPh>
    <phoneticPr fontId="8"/>
  </si>
  <si>
    <t>Ⅲ(1）
イ県営
農道整備</t>
    <phoneticPr fontId="8"/>
  </si>
  <si>
    <t>Ⅲ(1）
イ県営
維持管理</t>
    <rPh sb="9" eb="11">
      <t>イジ</t>
    </rPh>
    <rPh sb="11" eb="13">
      <t>カンリ</t>
    </rPh>
    <phoneticPr fontId="8"/>
  </si>
  <si>
    <t>Ⅲ(1）
イ県営
その他</t>
    <rPh sb="11" eb="12">
      <t>タ</t>
    </rPh>
    <phoneticPr fontId="8"/>
  </si>
  <si>
    <t>Ⅲ(1）
イ県営
計</t>
    <rPh sb="9" eb="10">
      <t>ケイ</t>
    </rPh>
    <phoneticPr fontId="8"/>
  </si>
  <si>
    <t>Ⅲ(1）
ウ改良区営
かん排</t>
    <rPh sb="13" eb="14">
      <t>ハイ</t>
    </rPh>
    <phoneticPr fontId="8"/>
  </si>
  <si>
    <t>Ⅲ(1）
ウ改良区営
ほ場整備</t>
    <phoneticPr fontId="8"/>
  </si>
  <si>
    <t>Ⅲ(1）
ウ改良区営
農地防災</t>
    <rPh sb="11" eb="13">
      <t>ノウチ</t>
    </rPh>
    <rPh sb="13" eb="15">
      <t>ボウサイ</t>
    </rPh>
    <phoneticPr fontId="8"/>
  </si>
  <si>
    <t>Ⅲ(1）
ウ改良区営
農道整備</t>
    <phoneticPr fontId="8"/>
  </si>
  <si>
    <t>Ⅲ(1）
ウ改良区営
維持管理</t>
    <rPh sb="11" eb="13">
      <t>イジ</t>
    </rPh>
    <rPh sb="13" eb="15">
      <t>カンリ</t>
    </rPh>
    <phoneticPr fontId="8"/>
  </si>
  <si>
    <t>Ⅲ(1）
ウ改良区営
その他</t>
    <rPh sb="13" eb="14">
      <t>タ</t>
    </rPh>
    <phoneticPr fontId="8"/>
  </si>
  <si>
    <t>Ⅲ(1）
ウ改良区営
計</t>
    <rPh sb="11" eb="12">
      <t>ケイ</t>
    </rPh>
    <phoneticPr fontId="8"/>
  </si>
  <si>
    <t>Ⅲ(1）
エ他改良区営
かん排</t>
    <rPh sb="14" eb="15">
      <t>ハイ</t>
    </rPh>
    <phoneticPr fontId="8"/>
  </si>
  <si>
    <t>Ⅲ(1）
エ他改良区営
ほ場整備</t>
    <phoneticPr fontId="8"/>
  </si>
  <si>
    <t>Ⅲ(1）
エ他改良区営
農地防災</t>
    <rPh sb="12" eb="14">
      <t>ノウチ</t>
    </rPh>
    <rPh sb="14" eb="16">
      <t>ボウサイ</t>
    </rPh>
    <phoneticPr fontId="8"/>
  </si>
  <si>
    <t>Ⅲ(1）
エ他改良区営
農道整備</t>
    <phoneticPr fontId="8"/>
  </si>
  <si>
    <t>Ⅲ(1）
エ他改良区営
維持管理</t>
    <rPh sb="12" eb="14">
      <t>イジ</t>
    </rPh>
    <rPh sb="14" eb="16">
      <t>カンリ</t>
    </rPh>
    <phoneticPr fontId="8"/>
  </si>
  <si>
    <t>Ⅲ(1）
エ他改良区営
その他</t>
    <rPh sb="14" eb="15">
      <t>タ</t>
    </rPh>
    <phoneticPr fontId="8"/>
  </si>
  <si>
    <t>Ⅲ(1）
エ他改良区営
計</t>
    <rPh sb="12" eb="13">
      <t>ケイ</t>
    </rPh>
    <phoneticPr fontId="8"/>
  </si>
  <si>
    <t>Ⅲ(1）
オ連合営
かん排</t>
    <rPh sb="6" eb="8">
      <t>レンゴウ</t>
    </rPh>
    <rPh sb="12" eb="13">
      <t>ハイ</t>
    </rPh>
    <phoneticPr fontId="8"/>
  </si>
  <si>
    <t>Ⅲ(1）
オ連合営
ほ場整備</t>
    <phoneticPr fontId="8"/>
  </si>
  <si>
    <t>Ⅲ(1）
オ連合営
農地防災</t>
    <rPh sb="10" eb="12">
      <t>ノウチ</t>
    </rPh>
    <rPh sb="12" eb="14">
      <t>ボウサイ</t>
    </rPh>
    <phoneticPr fontId="8"/>
  </si>
  <si>
    <t>Ⅲ(1）
オ連合営
農道整備</t>
    <phoneticPr fontId="8"/>
  </si>
  <si>
    <t>Ⅲ(1）
オ連合営
維持管理</t>
    <rPh sb="10" eb="12">
      <t>イジ</t>
    </rPh>
    <rPh sb="12" eb="14">
      <t>カンリ</t>
    </rPh>
    <phoneticPr fontId="8"/>
  </si>
  <si>
    <t>Ⅲ(1）
オ連合営
その他</t>
    <rPh sb="12" eb="13">
      <t>タ</t>
    </rPh>
    <phoneticPr fontId="8"/>
  </si>
  <si>
    <t>Ⅲ(1）
オ連合営
計</t>
    <rPh sb="10" eb="11">
      <t>ケイ</t>
    </rPh>
    <phoneticPr fontId="8"/>
  </si>
  <si>
    <t>Ⅲ(1）
カ市町村営
かん排</t>
    <rPh sb="13" eb="14">
      <t>ハイ</t>
    </rPh>
    <phoneticPr fontId="8"/>
  </si>
  <si>
    <t>Ⅲ(1）
カ市町村営
ほ場整備</t>
    <phoneticPr fontId="8"/>
  </si>
  <si>
    <t>Ⅲ(1）
カ市町村営
農地防災</t>
    <rPh sb="11" eb="13">
      <t>ノウチ</t>
    </rPh>
    <rPh sb="13" eb="15">
      <t>ボウサイ</t>
    </rPh>
    <phoneticPr fontId="8"/>
  </si>
  <si>
    <t>Ⅲ(1）
カ市町村営
農道整備</t>
    <phoneticPr fontId="8"/>
  </si>
  <si>
    <t>Ⅲ(1）
カ市町村営
維持管理</t>
    <rPh sb="11" eb="13">
      <t>イジ</t>
    </rPh>
    <rPh sb="13" eb="15">
      <t>カンリ</t>
    </rPh>
    <phoneticPr fontId="8"/>
  </si>
  <si>
    <t>Ⅲ(1）
カ市町村営
その他</t>
    <rPh sb="13" eb="14">
      <t>タ</t>
    </rPh>
    <phoneticPr fontId="8"/>
  </si>
  <si>
    <t>Ⅲ(1）
カ市町村営
計</t>
    <rPh sb="11" eb="12">
      <t>ケイ</t>
    </rPh>
    <phoneticPr fontId="8"/>
  </si>
  <si>
    <t>Ⅲ(1）
キ農協営等
かん排</t>
    <rPh sb="13" eb="14">
      <t>ハイ</t>
    </rPh>
    <phoneticPr fontId="8"/>
  </si>
  <si>
    <t>Ⅲ(1）
キ農協営等
ほ場整備</t>
    <phoneticPr fontId="8"/>
  </si>
  <si>
    <t>Ⅲ(1）
キ農協営等
農地防災</t>
    <rPh sb="11" eb="13">
      <t>ノウチ</t>
    </rPh>
    <rPh sb="13" eb="15">
      <t>ボウサイ</t>
    </rPh>
    <phoneticPr fontId="8"/>
  </si>
  <si>
    <t>Ⅲ(1）
キ農協営等
農道整備</t>
    <phoneticPr fontId="8"/>
  </si>
  <si>
    <t>Ⅲ(1）
キ農協営等
維持管理</t>
    <rPh sb="11" eb="13">
      <t>イジ</t>
    </rPh>
    <rPh sb="13" eb="15">
      <t>カンリ</t>
    </rPh>
    <phoneticPr fontId="8"/>
  </si>
  <si>
    <t>Ⅲ(1）
キ農協営等
その他</t>
    <rPh sb="13" eb="14">
      <t>タ</t>
    </rPh>
    <phoneticPr fontId="8"/>
  </si>
  <si>
    <t>Ⅲ(1）
キ農協営等
計</t>
    <rPh sb="11" eb="12">
      <t>ケイ</t>
    </rPh>
    <phoneticPr fontId="8"/>
  </si>
  <si>
    <t>Ⅲ(1）
合計
かん排</t>
    <rPh sb="10" eb="11">
      <t>ハイ</t>
    </rPh>
    <phoneticPr fontId="8"/>
  </si>
  <si>
    <t>Ⅲ(1）
合計
ほ場整備</t>
    <phoneticPr fontId="8"/>
  </si>
  <si>
    <t>Ⅲ(1）
合計
農地防災</t>
    <rPh sb="8" eb="10">
      <t>ノウチ</t>
    </rPh>
    <rPh sb="10" eb="12">
      <t>ボウサイ</t>
    </rPh>
    <phoneticPr fontId="8"/>
  </si>
  <si>
    <t>Ⅲ(1）
合計
農道整備</t>
    <phoneticPr fontId="8"/>
  </si>
  <si>
    <t>Ⅲ(1）
合計
維持管理</t>
    <rPh sb="8" eb="10">
      <t>イジ</t>
    </rPh>
    <rPh sb="10" eb="12">
      <t>カンリ</t>
    </rPh>
    <phoneticPr fontId="8"/>
  </si>
  <si>
    <t>Ⅲ(1）
合計
その他</t>
    <rPh sb="10" eb="11">
      <t>タ</t>
    </rPh>
    <phoneticPr fontId="8"/>
  </si>
  <si>
    <t>Ⅲ(1）
合計</t>
    <phoneticPr fontId="8"/>
  </si>
  <si>
    <t>Ⅲ(２）ア
（ア）ダム
全体</t>
    <rPh sb="12" eb="14">
      <t>ゼンタイ</t>
    </rPh>
    <phoneticPr fontId="8"/>
  </si>
  <si>
    <t>Ⅲ(２）ア
（ア）ダム
国</t>
    <rPh sb="12" eb="13">
      <t>クニ</t>
    </rPh>
    <phoneticPr fontId="8"/>
  </si>
  <si>
    <t>Ⅲ(２）ア
（ア）ダム
機構</t>
    <rPh sb="12" eb="14">
      <t>キコウ</t>
    </rPh>
    <phoneticPr fontId="8"/>
  </si>
  <si>
    <t>Ⅲ(２）ア
（ア）ダム
都道府県</t>
  </si>
  <si>
    <t>Ⅲ(２）ア
（ア）ダム
市町村</t>
    <rPh sb="12" eb="15">
      <t>シチョウソン</t>
    </rPh>
    <phoneticPr fontId="8"/>
  </si>
  <si>
    <t>Ⅲ(２）ア
（ア）ダム
改良区</t>
    <rPh sb="12" eb="15">
      <t>カイリョウク</t>
    </rPh>
    <phoneticPr fontId="8"/>
  </si>
  <si>
    <t>Ⅲ(２）ア
（ア）ダム
その他</t>
    <rPh sb="14" eb="15">
      <t>タ</t>
    </rPh>
    <phoneticPr fontId="8"/>
  </si>
  <si>
    <t>Ⅲ(２）ア
（イ）頭首工
全体</t>
    <rPh sb="13" eb="15">
      <t>ゼンタイ</t>
    </rPh>
    <phoneticPr fontId="8"/>
  </si>
  <si>
    <t>Ⅲ(２）ア
（イ）頭首工
国</t>
    <rPh sb="13" eb="14">
      <t>クニ</t>
    </rPh>
    <phoneticPr fontId="8"/>
  </si>
  <si>
    <t>Ⅲ(２）ア
（イ）頭首工
機構</t>
    <rPh sb="13" eb="15">
      <t>キコウ</t>
    </rPh>
    <phoneticPr fontId="8"/>
  </si>
  <si>
    <t>Ⅲ(２）ア
（イ）頭首工
都道府県</t>
  </si>
  <si>
    <t>Ⅲ(２）ア
（イ）頭首工
市町村</t>
    <rPh sb="13" eb="16">
      <t>シチョウソン</t>
    </rPh>
    <phoneticPr fontId="8"/>
  </si>
  <si>
    <t>Ⅲ(２）ア
（イ）頭首工
改良区</t>
    <rPh sb="13" eb="16">
      <t>カイリョウク</t>
    </rPh>
    <phoneticPr fontId="8"/>
  </si>
  <si>
    <t>Ⅲ(２）ア
（イ）頭首工
その他</t>
    <rPh sb="15" eb="16">
      <t>タ</t>
    </rPh>
    <phoneticPr fontId="8"/>
  </si>
  <si>
    <t>Ⅲ(２）ア
（ウ）ため池
全体</t>
    <rPh sb="13" eb="15">
      <t>ゼンタイ</t>
    </rPh>
    <phoneticPr fontId="8"/>
  </si>
  <si>
    <t>Ⅲ(２）ア
（ウ）ため池
国</t>
    <rPh sb="13" eb="14">
      <t>クニ</t>
    </rPh>
    <phoneticPr fontId="8"/>
  </si>
  <si>
    <t>Ⅲ(２）ア
（ウ）ため池
機構</t>
    <rPh sb="13" eb="15">
      <t>キコウ</t>
    </rPh>
    <phoneticPr fontId="8"/>
  </si>
  <si>
    <t>Ⅲ(２）ア
（ウ）ため池
都道府県</t>
  </si>
  <si>
    <t>Ⅲ(２）ア
（ウ）ため池
市町村</t>
    <rPh sb="13" eb="16">
      <t>シチョウソン</t>
    </rPh>
    <phoneticPr fontId="8"/>
  </si>
  <si>
    <t>Ⅲ(２）ア
（ウ）ため池
改良区</t>
    <rPh sb="13" eb="16">
      <t>カイリョウク</t>
    </rPh>
    <phoneticPr fontId="8"/>
  </si>
  <si>
    <t>Ⅲ(２）ア
（ウ）ため池
その他</t>
    <phoneticPr fontId="8"/>
  </si>
  <si>
    <t>Ⅲ(２）ア
（エ）用水機場
全体</t>
    <rPh sb="14" eb="16">
      <t>ゼンタイ</t>
    </rPh>
    <phoneticPr fontId="8"/>
  </si>
  <si>
    <t>Ⅲ(２）ア
（エ）用水機場
国</t>
    <rPh sb="14" eb="15">
      <t>クニ</t>
    </rPh>
    <phoneticPr fontId="8"/>
  </si>
  <si>
    <t>Ⅲ(２）ア
（エ）用水機場
機構</t>
    <rPh sb="14" eb="16">
      <t>キコウ</t>
    </rPh>
    <phoneticPr fontId="8"/>
  </si>
  <si>
    <t>Ⅲ(２）ア
（エ）用水機場
都道府県</t>
  </si>
  <si>
    <t>Ⅲ(２）ア
（エ）用水機場
市町村</t>
    <rPh sb="14" eb="17">
      <t>シチョウソン</t>
    </rPh>
    <phoneticPr fontId="8"/>
  </si>
  <si>
    <t>Ⅲ(２）ア
（エ）用水機場
改良区</t>
    <rPh sb="14" eb="17">
      <t>カイリョウク</t>
    </rPh>
    <phoneticPr fontId="8"/>
  </si>
  <si>
    <t>Ⅲ(２）ア
（エ）用水機場
その他</t>
    <rPh sb="16" eb="17">
      <t>タ</t>
    </rPh>
    <phoneticPr fontId="8"/>
  </si>
  <si>
    <t>Ⅲ(２）ア
（エ）排水機場
全体</t>
    <rPh sb="14" eb="16">
      <t>ゼンタイ</t>
    </rPh>
    <phoneticPr fontId="8"/>
  </si>
  <si>
    <t>Ⅲ(２）ア
（エ）排水機場
国</t>
    <rPh sb="14" eb="15">
      <t>クニ</t>
    </rPh>
    <phoneticPr fontId="8"/>
  </si>
  <si>
    <t>Ⅲ(２）ア
（エ）排水機場
機構</t>
    <rPh sb="14" eb="16">
      <t>キコウ</t>
    </rPh>
    <phoneticPr fontId="8"/>
  </si>
  <si>
    <t>Ⅲ(２）ア
（エ）排水機場
都道府県</t>
  </si>
  <si>
    <t>Ⅲ(２）ア
（エ）排水機場
市町村</t>
    <rPh sb="14" eb="17">
      <t>シチョウソン</t>
    </rPh>
    <phoneticPr fontId="8"/>
  </si>
  <si>
    <t>Ⅲ(２）ア
（エ）排水機場
改良区</t>
    <rPh sb="14" eb="17">
      <t>カイリョウク</t>
    </rPh>
    <phoneticPr fontId="8"/>
  </si>
  <si>
    <t>Ⅲ(２）ア
（エ）排水機場
その他</t>
    <rPh sb="16" eb="17">
      <t>タ</t>
    </rPh>
    <phoneticPr fontId="8"/>
  </si>
  <si>
    <t>Ⅲ(２）ア
（オ）用水樋門
全体</t>
    <rPh sb="14" eb="16">
      <t>ゼンタイ</t>
    </rPh>
    <phoneticPr fontId="8"/>
  </si>
  <si>
    <t>Ⅲ(２）ア
（オ）用水樋門
国</t>
    <rPh sb="14" eb="15">
      <t>クニ</t>
    </rPh>
    <phoneticPr fontId="8"/>
  </si>
  <si>
    <t>Ⅲ(２）ア
（オ）用水樋門
機構</t>
    <rPh sb="14" eb="16">
      <t>キコウ</t>
    </rPh>
    <phoneticPr fontId="8"/>
  </si>
  <si>
    <t>Ⅲ(２）ア
（オ）用水樋門
都道府県</t>
  </si>
  <si>
    <t>Ⅲ(２）ア
（オ）用水樋門
市町村</t>
    <rPh sb="14" eb="17">
      <t>シチョウソン</t>
    </rPh>
    <phoneticPr fontId="8"/>
  </si>
  <si>
    <t>Ⅲ(２）ア
（オ）用水樋門
改良区</t>
    <rPh sb="14" eb="17">
      <t>カイリョウク</t>
    </rPh>
    <phoneticPr fontId="8"/>
  </si>
  <si>
    <t>Ⅲ(２）ア
（オ）用水樋門
その他</t>
    <rPh sb="16" eb="17">
      <t>タ</t>
    </rPh>
    <phoneticPr fontId="8"/>
  </si>
  <si>
    <t>Ⅲ(２）ア
（オ）排水樋門
全体</t>
    <rPh sb="14" eb="16">
      <t>ゼンタイ</t>
    </rPh>
    <phoneticPr fontId="8"/>
  </si>
  <si>
    <t>Ⅲ(２）ア
（オ）排水樋門
国</t>
    <rPh sb="14" eb="15">
      <t>クニ</t>
    </rPh>
    <phoneticPr fontId="8"/>
  </si>
  <si>
    <t>Ⅲ(２）ア
（オ）排水樋門
機構</t>
    <rPh sb="14" eb="16">
      <t>キコウ</t>
    </rPh>
    <phoneticPr fontId="8"/>
  </si>
  <si>
    <t>Ⅲ(２）ア
（オ）排水樋門
都道府県</t>
  </si>
  <si>
    <t>Ⅲ(２）ア
（オ）排水樋門
市町村</t>
    <rPh sb="14" eb="17">
      <t>シチョウソン</t>
    </rPh>
    <phoneticPr fontId="8"/>
  </si>
  <si>
    <t>Ⅲ(２）ア
（オ）排水樋門
改良区</t>
    <rPh sb="14" eb="17">
      <t>カイリョウク</t>
    </rPh>
    <phoneticPr fontId="8"/>
  </si>
  <si>
    <t>Ⅲ(２）ア
（オ）排水樋門
その他</t>
    <rPh sb="16" eb="17">
      <t>タ</t>
    </rPh>
    <phoneticPr fontId="8"/>
  </si>
  <si>
    <t>Ⅲ(２）ア
（カ）用水路
全体</t>
    <rPh sb="13" eb="15">
      <t>ゼンタイ</t>
    </rPh>
    <phoneticPr fontId="8"/>
  </si>
  <si>
    <t>Ⅲ(２）ア
（カ）用水路
国</t>
    <rPh sb="13" eb="14">
      <t>クニ</t>
    </rPh>
    <phoneticPr fontId="8"/>
  </si>
  <si>
    <t>Ⅲ(２）ア
（カ）用水路
機構</t>
    <rPh sb="13" eb="15">
      <t>キコウ</t>
    </rPh>
    <phoneticPr fontId="8"/>
  </si>
  <si>
    <t>Ⅲ(２）ア
（カ）用水路
都道府県</t>
  </si>
  <si>
    <t>Ⅲ(２）ア
（カ）用水路
市町村</t>
    <rPh sb="13" eb="16">
      <t>シチョウソン</t>
    </rPh>
    <phoneticPr fontId="8"/>
  </si>
  <si>
    <t>Ⅲ(２）ア
（カ）用水路
改良区</t>
    <rPh sb="13" eb="16">
      <t>カイリョウク</t>
    </rPh>
    <phoneticPr fontId="8"/>
  </si>
  <si>
    <t>Ⅲ(２）ア
（カ）用水路
その他</t>
    <rPh sb="15" eb="16">
      <t>タ</t>
    </rPh>
    <phoneticPr fontId="8"/>
  </si>
  <si>
    <t>Ⅲ(２）ア
（カ）排水路
全体</t>
    <rPh sb="13" eb="15">
      <t>ゼンタイ</t>
    </rPh>
    <phoneticPr fontId="8"/>
  </si>
  <si>
    <t>Ⅲ(２）ア
（カ）排水路
国</t>
    <rPh sb="13" eb="14">
      <t>クニ</t>
    </rPh>
    <phoneticPr fontId="8"/>
  </si>
  <si>
    <t>Ⅲ(２）ア
（カ）排水路
機構</t>
    <rPh sb="13" eb="15">
      <t>キコウ</t>
    </rPh>
    <phoneticPr fontId="8"/>
  </si>
  <si>
    <t>Ⅲ(２）ア
（カ）排水路
都道府県</t>
  </si>
  <si>
    <t>Ⅲ(２）ア
（カ）排水路
市町村</t>
    <rPh sb="13" eb="16">
      <t>シチョウソン</t>
    </rPh>
    <phoneticPr fontId="8"/>
  </si>
  <si>
    <t>Ⅲ(２）ア
（カ）排水路
改良区</t>
    <rPh sb="13" eb="16">
      <t>カイリョウク</t>
    </rPh>
    <phoneticPr fontId="8"/>
  </si>
  <si>
    <t>Ⅲ(２）ア
（カ）排水路
その他</t>
    <rPh sb="15" eb="16">
      <t>タ</t>
    </rPh>
    <phoneticPr fontId="8"/>
  </si>
  <si>
    <t>Ⅲ(２）ア
（キ）農道
全体</t>
    <rPh sb="12" eb="14">
      <t>ゼンタイ</t>
    </rPh>
    <phoneticPr fontId="8"/>
  </si>
  <si>
    <t>Ⅲ(２）ア
（キ）農道
国</t>
    <rPh sb="12" eb="13">
      <t>クニ</t>
    </rPh>
    <phoneticPr fontId="8"/>
  </si>
  <si>
    <t>Ⅲ(２）ア
（キ）農道
機構</t>
    <rPh sb="12" eb="14">
      <t>キコウ</t>
    </rPh>
    <phoneticPr fontId="8"/>
  </si>
  <si>
    <t>Ⅲ(２）ア
（キ）農道
都道府県</t>
  </si>
  <si>
    <t>Ⅲ(２）ア
（キ）農道
市町村</t>
    <rPh sb="12" eb="15">
      <t>シチョウソン</t>
    </rPh>
    <phoneticPr fontId="8"/>
  </si>
  <si>
    <t>Ⅲ(２）ア
（キ）農道
改良区</t>
    <rPh sb="12" eb="15">
      <t>カイリョウク</t>
    </rPh>
    <phoneticPr fontId="8"/>
  </si>
  <si>
    <t>Ⅲ(２）ア
（キ）農道
その他</t>
    <rPh sb="14" eb="15">
      <t>タ</t>
    </rPh>
    <phoneticPr fontId="8"/>
  </si>
  <si>
    <t>Ⅲ(２）ア
（ク）堤防
全体</t>
    <rPh sb="12" eb="14">
      <t>ゼンタイ</t>
    </rPh>
    <phoneticPr fontId="8"/>
  </si>
  <si>
    <t>Ⅲ(２）ア
（ク）堤防
国</t>
    <rPh sb="12" eb="13">
      <t>クニ</t>
    </rPh>
    <phoneticPr fontId="8"/>
  </si>
  <si>
    <t>Ⅲ(２）ア
（ク）堤防
機構</t>
    <rPh sb="12" eb="14">
      <t>キコウ</t>
    </rPh>
    <phoneticPr fontId="8"/>
  </si>
  <si>
    <t>Ⅲ(２）ア
（ク）堤防
都道府県</t>
  </si>
  <si>
    <t>Ⅲ(２）ア
（ク）堤防
市町村</t>
    <rPh sb="12" eb="15">
      <t>シチョウソン</t>
    </rPh>
    <phoneticPr fontId="8"/>
  </si>
  <si>
    <t>Ⅲ(２）ア
（ク）堤防
改良区</t>
    <rPh sb="12" eb="15">
      <t>カイリョウク</t>
    </rPh>
    <phoneticPr fontId="8"/>
  </si>
  <si>
    <t>Ⅲ(２）ア
（ク）堤防
その他</t>
    <rPh sb="14" eb="15">
      <t>タ</t>
    </rPh>
    <phoneticPr fontId="8"/>
  </si>
  <si>
    <t>Ⅲ(２）エ
（ア）管理方法
ア）用水施設</t>
    <rPh sb="9" eb="11">
      <t>カンリ</t>
    </rPh>
    <rPh sb="11" eb="13">
      <t>ホウホウ</t>
    </rPh>
    <rPh sb="16" eb="18">
      <t>ヨウスイ</t>
    </rPh>
    <rPh sb="18" eb="20">
      <t>シセツ</t>
    </rPh>
    <phoneticPr fontId="8"/>
  </si>
  <si>
    <t>Ⅲ(２）エ
（ア）管理方法
ア）用水施設
8．その他</t>
    <rPh sb="9" eb="11">
      <t>カンリ</t>
    </rPh>
    <rPh sb="11" eb="13">
      <t>ホウホウ</t>
    </rPh>
    <rPh sb="16" eb="18">
      <t>ヨウスイ</t>
    </rPh>
    <rPh sb="18" eb="20">
      <t>シセツ</t>
    </rPh>
    <rPh sb="25" eb="26">
      <t>タ</t>
    </rPh>
    <phoneticPr fontId="8"/>
  </si>
  <si>
    <t>Ⅲ(２）エ
（ア）管理方法
イ）排水施設</t>
    <rPh sb="9" eb="11">
      <t>カンリ</t>
    </rPh>
    <rPh sb="11" eb="13">
      <t>ホウホウ</t>
    </rPh>
    <rPh sb="16" eb="18">
      <t>ハイスイ</t>
    </rPh>
    <rPh sb="18" eb="20">
      <t>シセツ</t>
    </rPh>
    <phoneticPr fontId="8"/>
  </si>
  <si>
    <t>Ⅲ(２）エ
（ア）管理方法
イ）排水施設
8．その他</t>
    <rPh sb="9" eb="11">
      <t>カンリ</t>
    </rPh>
    <rPh sb="11" eb="13">
      <t>ホウホウ</t>
    </rPh>
    <rPh sb="16" eb="18">
      <t>ハイスイ</t>
    </rPh>
    <rPh sb="18" eb="20">
      <t>シセツ</t>
    </rPh>
    <rPh sb="25" eb="26">
      <t>タ</t>
    </rPh>
    <phoneticPr fontId="8"/>
  </si>
  <si>
    <t>Ⅲ(２）エ
（ア）管理方法
ウ）農道</t>
    <rPh sb="9" eb="11">
      <t>カンリ</t>
    </rPh>
    <rPh sb="11" eb="13">
      <t>ホウホウ</t>
    </rPh>
    <rPh sb="16" eb="18">
      <t>ノウドウ</t>
    </rPh>
    <phoneticPr fontId="8"/>
  </si>
  <si>
    <t>Ⅲ(２）エ
（ア）管理方法
ウ）農道
8．その他</t>
    <rPh sb="9" eb="11">
      <t>カンリ</t>
    </rPh>
    <rPh sb="11" eb="13">
      <t>ホウホウ</t>
    </rPh>
    <rPh sb="16" eb="18">
      <t>ノウドウ</t>
    </rPh>
    <rPh sb="23" eb="24">
      <t>タ</t>
    </rPh>
    <phoneticPr fontId="8"/>
  </si>
  <si>
    <t>Ⅲ(３）ア
水源涵養林
実施状況</t>
    <rPh sb="12" eb="14">
      <t>ジッシ</t>
    </rPh>
    <rPh sb="14" eb="16">
      <t>ジョウキョウ</t>
    </rPh>
    <phoneticPr fontId="8"/>
  </si>
  <si>
    <t>Ⅲ(３）ア
水源涵養林
収入額</t>
    <rPh sb="12" eb="14">
      <t>シュウニュウ</t>
    </rPh>
    <rPh sb="14" eb="15">
      <t>ガク</t>
    </rPh>
    <phoneticPr fontId="8"/>
  </si>
  <si>
    <t>Ⅲ(３）イ
養魚
実施状況</t>
    <rPh sb="6" eb="8">
      <t>ヨウギョ</t>
    </rPh>
    <rPh sb="9" eb="11">
      <t>ジッシ</t>
    </rPh>
    <rPh sb="11" eb="13">
      <t>ジョウキョウ</t>
    </rPh>
    <phoneticPr fontId="8"/>
  </si>
  <si>
    <t>Ⅲ(３）イ
養魚
収入額</t>
    <rPh sb="6" eb="8">
      <t>ヨウギョ</t>
    </rPh>
    <rPh sb="9" eb="11">
      <t>シュウニュウ</t>
    </rPh>
    <rPh sb="11" eb="12">
      <t>ガク</t>
    </rPh>
    <phoneticPr fontId="8"/>
  </si>
  <si>
    <t>Ⅲ(３）ウ
発電
実施状況</t>
    <rPh sb="6" eb="8">
      <t>ハツデン</t>
    </rPh>
    <rPh sb="9" eb="11">
      <t>ジッシ</t>
    </rPh>
    <rPh sb="11" eb="13">
      <t>ジョウキョウ</t>
    </rPh>
    <phoneticPr fontId="8"/>
  </si>
  <si>
    <t>Ⅲ(３）ウ
発電
収入額</t>
    <rPh sb="6" eb="8">
      <t>ハツデン</t>
    </rPh>
    <rPh sb="9" eb="11">
      <t>シュウニュウ</t>
    </rPh>
    <rPh sb="11" eb="12">
      <t>ガク</t>
    </rPh>
    <phoneticPr fontId="8"/>
  </si>
  <si>
    <t>Ⅲ(３）エ
駐車場
実施状況</t>
    <rPh sb="6" eb="9">
      <t>チュウシャジョウ</t>
    </rPh>
    <rPh sb="10" eb="12">
      <t>ジッシ</t>
    </rPh>
    <rPh sb="12" eb="14">
      <t>ジョウキョウ</t>
    </rPh>
    <phoneticPr fontId="8"/>
  </si>
  <si>
    <t>Ⅲ(３）エ
駐車場
収入額</t>
    <rPh sb="6" eb="9">
      <t>チュウシャジョウ</t>
    </rPh>
    <rPh sb="10" eb="12">
      <t>シュウニュウ</t>
    </rPh>
    <rPh sb="12" eb="13">
      <t>ガク</t>
    </rPh>
    <phoneticPr fontId="8"/>
  </si>
  <si>
    <t>Ⅲ(３）オ
レク施設
実施状況</t>
    <rPh sb="8" eb="10">
      <t>シセツ</t>
    </rPh>
    <rPh sb="11" eb="13">
      <t>ジッシ</t>
    </rPh>
    <rPh sb="13" eb="15">
      <t>ジョウキョウ</t>
    </rPh>
    <phoneticPr fontId="8"/>
  </si>
  <si>
    <t>Ⅲ(３）オ
レク施設
収入額</t>
    <rPh sb="8" eb="10">
      <t>シセツ</t>
    </rPh>
    <rPh sb="11" eb="13">
      <t>シュウニュウ</t>
    </rPh>
    <rPh sb="13" eb="14">
      <t>ガク</t>
    </rPh>
    <phoneticPr fontId="8"/>
  </si>
  <si>
    <t>Ⅲ(３）カ
集落排水
実施状況</t>
    <rPh sb="6" eb="8">
      <t>シュウラク</t>
    </rPh>
    <rPh sb="8" eb="10">
      <t>ハイスイ</t>
    </rPh>
    <rPh sb="11" eb="13">
      <t>ジッシ</t>
    </rPh>
    <rPh sb="13" eb="15">
      <t>ジョウキョウ</t>
    </rPh>
    <phoneticPr fontId="8"/>
  </si>
  <si>
    <t>Ⅲ(３）カ
集落排水
事業費</t>
    <rPh sb="6" eb="8">
      <t>シュウラク</t>
    </rPh>
    <rPh sb="8" eb="10">
      <t>ハイスイ</t>
    </rPh>
    <rPh sb="11" eb="14">
      <t>ジギョウヒ</t>
    </rPh>
    <phoneticPr fontId="8"/>
  </si>
  <si>
    <t>Ⅲ(３）キ
基盤整備
実施状況</t>
    <rPh sb="6" eb="8">
      <t>キバン</t>
    </rPh>
    <rPh sb="8" eb="10">
      <t>セイビ</t>
    </rPh>
    <rPh sb="11" eb="13">
      <t>ジッシ</t>
    </rPh>
    <rPh sb="13" eb="15">
      <t>ジョウキョウ</t>
    </rPh>
    <phoneticPr fontId="8"/>
  </si>
  <si>
    <t>Ⅲ(３）キ
基盤整備
事業費</t>
    <rPh sb="6" eb="8">
      <t>キバン</t>
    </rPh>
    <rPh sb="8" eb="10">
      <t>セイビ</t>
    </rPh>
    <rPh sb="11" eb="14">
      <t>ジギョウヒ</t>
    </rPh>
    <phoneticPr fontId="8"/>
  </si>
  <si>
    <t>Ⅳ(1）
収入［１］
賦課金</t>
    <rPh sb="5" eb="7">
      <t>シュウニュウ</t>
    </rPh>
    <rPh sb="11" eb="14">
      <t>フカキン</t>
    </rPh>
    <phoneticPr fontId="8"/>
  </si>
  <si>
    <t>Ⅳ(1）
収入［１］ア
経常賦課金</t>
    <rPh sb="5" eb="7">
      <t>シュウニュウ</t>
    </rPh>
    <rPh sb="12" eb="14">
      <t>ケイジョウ</t>
    </rPh>
    <rPh sb="14" eb="17">
      <t>フカキン</t>
    </rPh>
    <phoneticPr fontId="8"/>
  </si>
  <si>
    <t>Ⅳ(1）
収入［１］イ
特別賦課金</t>
    <rPh sb="5" eb="7">
      <t>シュウニュウ</t>
    </rPh>
    <rPh sb="12" eb="14">
      <t>トクベツ</t>
    </rPh>
    <rPh sb="14" eb="17">
      <t>フカキン</t>
    </rPh>
    <phoneticPr fontId="8"/>
  </si>
  <si>
    <t>Ⅳ(1）
収入［２］
補助金</t>
    <rPh sb="5" eb="7">
      <t>シュウニュウ</t>
    </rPh>
    <rPh sb="11" eb="14">
      <t>ホジョキン</t>
    </rPh>
    <phoneticPr fontId="8"/>
  </si>
  <si>
    <t>Ⅳ(1）
収入［２］ア
国県補助金</t>
    <rPh sb="5" eb="7">
      <t>シュウニュウ</t>
    </rPh>
    <rPh sb="12" eb="13">
      <t>クニ</t>
    </rPh>
    <rPh sb="13" eb="14">
      <t>ケン</t>
    </rPh>
    <rPh sb="14" eb="17">
      <t>ホジョキン</t>
    </rPh>
    <phoneticPr fontId="8"/>
  </si>
  <si>
    <t>Ⅳ(1）
収入［２］ア
ア）工事費補助</t>
    <rPh sb="5" eb="7">
      <t>シュウニュウ</t>
    </rPh>
    <rPh sb="14" eb="16">
      <t>コウジ</t>
    </rPh>
    <rPh sb="16" eb="17">
      <t>ヒ</t>
    </rPh>
    <rPh sb="17" eb="19">
      <t>ホジョ</t>
    </rPh>
    <phoneticPr fontId="8"/>
  </si>
  <si>
    <t>Ⅳ(1）
収入［２］ア
イ）恒常的経費補助</t>
    <rPh sb="5" eb="7">
      <t>シュウニュウ</t>
    </rPh>
    <rPh sb="14" eb="17">
      <t>コウジョウテキ</t>
    </rPh>
    <rPh sb="17" eb="19">
      <t>ケイヒ</t>
    </rPh>
    <rPh sb="19" eb="21">
      <t>ホジョ</t>
    </rPh>
    <phoneticPr fontId="8"/>
  </si>
  <si>
    <t>Ⅳ(1）
収入［２］イ
市町村助成</t>
    <rPh sb="5" eb="7">
      <t>シュウニュウ</t>
    </rPh>
    <rPh sb="12" eb="15">
      <t>シチョウソン</t>
    </rPh>
    <rPh sb="15" eb="17">
      <t>ジョセイ</t>
    </rPh>
    <phoneticPr fontId="8"/>
  </si>
  <si>
    <t>Ⅳ(1）
収入［２］イ
ア）工事費補助</t>
    <rPh sb="5" eb="7">
      <t>シュウニュウ</t>
    </rPh>
    <rPh sb="14" eb="17">
      <t>コウジヒ</t>
    </rPh>
    <rPh sb="17" eb="19">
      <t>ホジョ</t>
    </rPh>
    <phoneticPr fontId="8"/>
  </si>
  <si>
    <t>Ⅳ(1）
収入［２］イ
イ）恒常的経費補助</t>
    <rPh sb="5" eb="7">
      <t>シュウニュウ</t>
    </rPh>
    <rPh sb="14" eb="17">
      <t>コウジョウテキ</t>
    </rPh>
    <rPh sb="17" eb="19">
      <t>ケイヒ</t>
    </rPh>
    <rPh sb="19" eb="21">
      <t>ホジョ</t>
    </rPh>
    <phoneticPr fontId="8"/>
  </si>
  <si>
    <t>Ⅳ(1）
収入［３］
借入金</t>
    <rPh sb="5" eb="7">
      <t>シュウニュウ</t>
    </rPh>
    <rPh sb="11" eb="14">
      <t>シャクニュウキン</t>
    </rPh>
    <phoneticPr fontId="8"/>
  </si>
  <si>
    <t>Ⅳ(1）
収入［３］ア
公庫</t>
    <rPh sb="5" eb="7">
      <t>シュウニュウ</t>
    </rPh>
    <rPh sb="12" eb="14">
      <t>コウコ</t>
    </rPh>
    <phoneticPr fontId="8"/>
  </si>
  <si>
    <t>Ⅳ(1）
収入［３］イ
その他</t>
    <rPh sb="5" eb="7">
      <t>シュウニュウ</t>
    </rPh>
    <rPh sb="14" eb="15">
      <t>タ</t>
    </rPh>
    <phoneticPr fontId="8"/>
  </si>
  <si>
    <t>Ⅳ(1）
収入［４］
その他収入</t>
    <rPh sb="5" eb="7">
      <t>シュウニュウ</t>
    </rPh>
    <rPh sb="13" eb="14">
      <t>タ</t>
    </rPh>
    <rPh sb="14" eb="16">
      <t>シュウニュウ</t>
    </rPh>
    <phoneticPr fontId="8"/>
  </si>
  <si>
    <t>Ⅳ(1）
収入［４］ア
他目的
使用料</t>
    <rPh sb="5" eb="7">
      <t>シュウニュウ</t>
    </rPh>
    <rPh sb="12" eb="13">
      <t>タ</t>
    </rPh>
    <rPh sb="13" eb="15">
      <t>モクテキ</t>
    </rPh>
    <rPh sb="16" eb="19">
      <t>シヨウリョウ</t>
    </rPh>
    <phoneticPr fontId="8"/>
  </si>
  <si>
    <t>Ⅳ(1）
収入［４］ウ
ウ受託料</t>
    <rPh sb="5" eb="7">
      <t>シュウニュウ</t>
    </rPh>
    <phoneticPr fontId="8"/>
  </si>
  <si>
    <t>Ⅳ(1）
収入［４］エ
売電収入</t>
    <rPh sb="5" eb="7">
      <t>シュウニュウ</t>
    </rPh>
    <rPh sb="12" eb="14">
      <t>バイデン</t>
    </rPh>
    <rPh sb="14" eb="16">
      <t>シュウニュウ</t>
    </rPh>
    <phoneticPr fontId="8"/>
  </si>
  <si>
    <t>Ⅳ(1）
収入［４］オ
過年度
収入</t>
    <rPh sb="5" eb="7">
      <t>シュウニュウ</t>
    </rPh>
    <rPh sb="12" eb="15">
      <t>カネンド</t>
    </rPh>
    <rPh sb="16" eb="18">
      <t>シュウニュウ</t>
    </rPh>
    <phoneticPr fontId="8"/>
  </si>
  <si>
    <t>Ⅳ(1）
収入［４］カ
その他収入</t>
    <rPh sb="5" eb="7">
      <t>シュウニュウ</t>
    </rPh>
    <rPh sb="14" eb="15">
      <t>タ</t>
    </rPh>
    <rPh sb="15" eb="17">
      <t>シュウニュウ</t>
    </rPh>
    <phoneticPr fontId="8"/>
  </si>
  <si>
    <t>Ⅳ(1）
収入［５］
繰越金</t>
    <rPh sb="5" eb="7">
      <t>シュウニュウ</t>
    </rPh>
    <rPh sb="11" eb="13">
      <t>クリコシ</t>
    </rPh>
    <rPh sb="13" eb="14">
      <t>キン</t>
    </rPh>
    <phoneticPr fontId="8"/>
  </si>
  <si>
    <t>Ⅳ(1）
収入計</t>
    <rPh sb="5" eb="7">
      <t>シュウニュウ</t>
    </rPh>
    <rPh sb="7" eb="8">
      <t>ケイ</t>
    </rPh>
    <phoneticPr fontId="8"/>
  </si>
  <si>
    <t>Ⅳ(1）
支出［１］
恒常的経費</t>
    <rPh sb="5" eb="7">
      <t>シシュツ</t>
    </rPh>
    <rPh sb="11" eb="14">
      <t>コウジョウテキ</t>
    </rPh>
    <rPh sb="14" eb="16">
      <t>ケイヒ</t>
    </rPh>
    <phoneticPr fontId="8"/>
  </si>
  <si>
    <t>Ⅳ(1）
支出［１］ア
運営費</t>
    <rPh sb="5" eb="7">
      <t>シシュツ</t>
    </rPh>
    <rPh sb="12" eb="15">
      <t>ウンエイヒ</t>
    </rPh>
    <phoneticPr fontId="8"/>
  </si>
  <si>
    <t>Ⅳ(1）
支出［１］ア
ア）運営事務費</t>
    <rPh sb="5" eb="7">
      <t>シシュツ</t>
    </rPh>
    <rPh sb="14" eb="16">
      <t>ウンエイ</t>
    </rPh>
    <rPh sb="16" eb="19">
      <t>ジムヒ</t>
    </rPh>
    <phoneticPr fontId="8"/>
  </si>
  <si>
    <t>Ⅳ(1）
支出［１］ア
イ）役員報酬</t>
    <rPh sb="5" eb="7">
      <t>シシュツ</t>
    </rPh>
    <rPh sb="14" eb="16">
      <t>ヤクイン</t>
    </rPh>
    <rPh sb="16" eb="18">
      <t>ホウシュウ</t>
    </rPh>
    <phoneticPr fontId="8"/>
  </si>
  <si>
    <t>Ⅳ(1）
支出［１］ア
ウ）職員人件費</t>
    <rPh sb="5" eb="7">
      <t>シシュツ</t>
    </rPh>
    <rPh sb="14" eb="16">
      <t>ショクイン</t>
    </rPh>
    <rPh sb="16" eb="19">
      <t>ジンケンヒ</t>
    </rPh>
    <phoneticPr fontId="8"/>
  </si>
  <si>
    <t>Ⅳ(1）
支出［１］イ
維持管理費</t>
    <rPh sb="5" eb="7">
      <t>シシュツ</t>
    </rPh>
    <rPh sb="12" eb="14">
      <t>イジ</t>
    </rPh>
    <rPh sb="14" eb="17">
      <t>カンリヒ</t>
    </rPh>
    <phoneticPr fontId="8"/>
  </si>
  <si>
    <t>Ⅳ(1）
支出［１］イ
ア）整備補修費</t>
    <rPh sb="5" eb="7">
      <t>シシュツ</t>
    </rPh>
    <rPh sb="14" eb="16">
      <t>セイビ</t>
    </rPh>
    <rPh sb="16" eb="18">
      <t>ホシュウ</t>
    </rPh>
    <rPh sb="18" eb="19">
      <t>ヒ</t>
    </rPh>
    <phoneticPr fontId="8"/>
  </si>
  <si>
    <t>Ⅳ(1）
支出［１］イ
イ）電力料</t>
    <rPh sb="5" eb="7">
      <t>シシュツ</t>
    </rPh>
    <rPh sb="14" eb="16">
      <t>デンリョク</t>
    </rPh>
    <rPh sb="16" eb="17">
      <t>リョウ</t>
    </rPh>
    <phoneticPr fontId="8"/>
  </si>
  <si>
    <t>Ⅳ(1）
支出［１］イ
ウ）油脂料</t>
    <rPh sb="5" eb="7">
      <t>シシュツ</t>
    </rPh>
    <rPh sb="14" eb="16">
      <t>ユシ</t>
    </rPh>
    <rPh sb="16" eb="17">
      <t>リョウ</t>
    </rPh>
    <phoneticPr fontId="8"/>
  </si>
  <si>
    <t>Ⅳ(1）
支出［１］イ
エ）人件費</t>
    <rPh sb="5" eb="7">
      <t>シシュツ</t>
    </rPh>
    <rPh sb="14" eb="17">
      <t>ジンケンヒ</t>
    </rPh>
    <phoneticPr fontId="8"/>
  </si>
  <si>
    <t>Ⅳ(1）
支出［１］イ
オ）助成金</t>
    <rPh sb="5" eb="7">
      <t>シシュツ</t>
    </rPh>
    <rPh sb="14" eb="16">
      <t>ジョセイ</t>
    </rPh>
    <rPh sb="16" eb="17">
      <t>キン</t>
    </rPh>
    <phoneticPr fontId="8"/>
  </si>
  <si>
    <t>Ⅳ(1）
支出［１］イ
カ）適正化
拠出金</t>
    <rPh sb="5" eb="7">
      <t>シシュツ</t>
    </rPh>
    <rPh sb="14" eb="17">
      <t>テキセイカ</t>
    </rPh>
    <rPh sb="18" eb="21">
      <t>キョシュツキン</t>
    </rPh>
    <phoneticPr fontId="8"/>
  </si>
  <si>
    <t>Ⅳ(1）
支出［１］イ
キ）その他</t>
    <rPh sb="5" eb="7">
      <t>シシュツ</t>
    </rPh>
    <rPh sb="16" eb="17">
      <t>タ</t>
    </rPh>
    <phoneticPr fontId="8"/>
  </si>
  <si>
    <t>Ⅳ(1）
支出［２］
工事費</t>
    <rPh sb="5" eb="7">
      <t>シシュツ</t>
    </rPh>
    <rPh sb="11" eb="14">
      <t>コウジヒ</t>
    </rPh>
    <phoneticPr fontId="8"/>
  </si>
  <si>
    <t>Ⅳ(1）
支出［３］
国営負担金</t>
    <rPh sb="5" eb="7">
      <t>シシュツ</t>
    </rPh>
    <rPh sb="11" eb="13">
      <t>コクエイ</t>
    </rPh>
    <rPh sb="13" eb="16">
      <t>フタンキン</t>
    </rPh>
    <phoneticPr fontId="8"/>
  </si>
  <si>
    <t>Ⅳ(1）
支出［４］
償還金</t>
    <rPh sb="5" eb="7">
      <t>シシュツ</t>
    </rPh>
    <rPh sb="11" eb="14">
      <t>ショウカンキン</t>
    </rPh>
    <phoneticPr fontId="8"/>
  </si>
  <si>
    <t>Ⅳ(1）
支出［５］
積立金</t>
    <rPh sb="5" eb="7">
      <t>シシュツ</t>
    </rPh>
    <rPh sb="11" eb="13">
      <t>ツミタテ</t>
    </rPh>
    <rPh sb="13" eb="14">
      <t>キン</t>
    </rPh>
    <phoneticPr fontId="8"/>
  </si>
  <si>
    <t>Ⅳ(1）
支出［６］
発電支出</t>
    <rPh sb="5" eb="7">
      <t>シシュツ</t>
    </rPh>
    <rPh sb="11" eb="13">
      <t>ハツデン</t>
    </rPh>
    <rPh sb="13" eb="15">
      <t>シシュツ</t>
    </rPh>
    <phoneticPr fontId="8"/>
  </si>
  <si>
    <t>Ⅳ(1）
支出［７］
改良区連合
支出</t>
    <rPh sb="5" eb="7">
      <t>シシュツ</t>
    </rPh>
    <rPh sb="11" eb="14">
      <t>カイリョウク</t>
    </rPh>
    <rPh sb="14" eb="16">
      <t>レンゴウ</t>
    </rPh>
    <rPh sb="17" eb="19">
      <t>シシュツ</t>
    </rPh>
    <phoneticPr fontId="8"/>
  </si>
  <si>
    <t>Ⅳ(1）
支出［８］
その他支出</t>
    <rPh sb="5" eb="7">
      <t>シシュツ</t>
    </rPh>
    <rPh sb="13" eb="14">
      <t>タ</t>
    </rPh>
    <rPh sb="14" eb="16">
      <t>シシュツ</t>
    </rPh>
    <phoneticPr fontId="8"/>
  </si>
  <si>
    <t>Ⅳ(1）
支出［９］
繰越金</t>
    <rPh sb="5" eb="7">
      <t>シシュツ</t>
    </rPh>
    <rPh sb="11" eb="13">
      <t>クリコシ</t>
    </rPh>
    <rPh sb="13" eb="14">
      <t>キン</t>
    </rPh>
    <phoneticPr fontId="8"/>
  </si>
  <si>
    <t>Ⅳ(1）
支出計</t>
    <rPh sb="5" eb="7">
      <t>シシュツ</t>
    </rPh>
    <rPh sb="7" eb="8">
      <t>ケイ</t>
    </rPh>
    <phoneticPr fontId="8"/>
  </si>
  <si>
    <t>Ⅴ(1）ア
賦課基準
経常賦課金
ア)運営費</t>
    <rPh sb="8" eb="10">
      <t>キジュン</t>
    </rPh>
    <rPh sb="11" eb="13">
      <t>ケイジョウ</t>
    </rPh>
    <rPh sb="13" eb="16">
      <t>フカキン</t>
    </rPh>
    <rPh sb="19" eb="22">
      <t>ウンエイヒ</t>
    </rPh>
    <phoneticPr fontId="8"/>
  </si>
  <si>
    <t>Ⅴ(1）ア
経常賦課金
維持管理
イ）用水</t>
    <rPh sb="6" eb="8">
      <t>ケイジョウ</t>
    </rPh>
    <rPh sb="8" eb="11">
      <t>フカキン</t>
    </rPh>
    <rPh sb="12" eb="14">
      <t>イジ</t>
    </rPh>
    <rPh sb="14" eb="16">
      <t>カンリ</t>
    </rPh>
    <rPh sb="19" eb="21">
      <t>ヨウスイ</t>
    </rPh>
    <phoneticPr fontId="8"/>
  </si>
  <si>
    <t>Ⅴ(1）ア
経常賦課金
維持管理
ウ）排水</t>
    <rPh sb="6" eb="8">
      <t>ケイジョウ</t>
    </rPh>
    <rPh sb="8" eb="11">
      <t>フカキン</t>
    </rPh>
    <rPh sb="12" eb="14">
      <t>イジ</t>
    </rPh>
    <rPh sb="14" eb="16">
      <t>カンリ</t>
    </rPh>
    <rPh sb="19" eb="21">
      <t>ハイスイ</t>
    </rPh>
    <phoneticPr fontId="8"/>
  </si>
  <si>
    <t>Ⅴ(1）ア
経常賦課金
維持管理
エ）農道</t>
    <rPh sb="6" eb="8">
      <t>ケイジョウ</t>
    </rPh>
    <rPh sb="8" eb="11">
      <t>フカキン</t>
    </rPh>
    <rPh sb="12" eb="14">
      <t>イジ</t>
    </rPh>
    <rPh sb="14" eb="16">
      <t>カンリ</t>
    </rPh>
    <rPh sb="19" eb="21">
      <t>ノウドウ</t>
    </rPh>
    <phoneticPr fontId="8"/>
  </si>
  <si>
    <t>Ⅴ(1）ア
経常賦課金
維持管理
オ）その他</t>
    <rPh sb="6" eb="8">
      <t>ケイジョウ</t>
    </rPh>
    <rPh sb="8" eb="11">
      <t>フカキン</t>
    </rPh>
    <rPh sb="12" eb="14">
      <t>イジ</t>
    </rPh>
    <rPh sb="14" eb="16">
      <t>カンリ</t>
    </rPh>
    <rPh sb="21" eb="22">
      <t>タ</t>
    </rPh>
    <phoneticPr fontId="8"/>
  </si>
  <si>
    <t>Ⅴ(1）ア
賦課基準
特別賦課金
カ）かん排</t>
    <rPh sb="8" eb="10">
      <t>キジュン</t>
    </rPh>
    <rPh sb="11" eb="13">
      <t>トクベツ</t>
    </rPh>
    <rPh sb="13" eb="16">
      <t>フカキン</t>
    </rPh>
    <rPh sb="21" eb="22">
      <t>ハイ</t>
    </rPh>
    <phoneticPr fontId="8"/>
  </si>
  <si>
    <t>Ⅴ(1）ア
賦課基準
特別賦課金
キ）ほ場整備</t>
    <rPh sb="8" eb="10">
      <t>キジュン</t>
    </rPh>
    <rPh sb="11" eb="13">
      <t>トクベツ</t>
    </rPh>
    <rPh sb="13" eb="16">
      <t>フカキン</t>
    </rPh>
    <rPh sb="20" eb="21">
      <t>ジョウ</t>
    </rPh>
    <rPh sb="21" eb="23">
      <t>セイビ</t>
    </rPh>
    <phoneticPr fontId="8"/>
  </si>
  <si>
    <t>Ⅴ(1）ア
賦課基準
特別賦課金
ク）農地防災</t>
    <rPh sb="8" eb="10">
      <t>キジュン</t>
    </rPh>
    <rPh sb="11" eb="13">
      <t>トクベツ</t>
    </rPh>
    <rPh sb="13" eb="16">
      <t>フカキン</t>
    </rPh>
    <rPh sb="19" eb="21">
      <t>ノウチ</t>
    </rPh>
    <rPh sb="21" eb="23">
      <t>ボウサイ</t>
    </rPh>
    <phoneticPr fontId="8"/>
  </si>
  <si>
    <t>Ⅴ(1）ア
賦課基準
特別賦課金
ケ）農道整備</t>
    <rPh sb="8" eb="10">
      <t>キジュン</t>
    </rPh>
    <rPh sb="11" eb="13">
      <t>トクベツ</t>
    </rPh>
    <rPh sb="13" eb="16">
      <t>フカキン</t>
    </rPh>
    <rPh sb="19" eb="21">
      <t>ノウドウ</t>
    </rPh>
    <rPh sb="21" eb="23">
      <t>セイビ</t>
    </rPh>
    <phoneticPr fontId="8"/>
  </si>
  <si>
    <t>Ⅴ(1）ア
賦課基準
特別賦課金
コ）その他</t>
    <rPh sb="8" eb="10">
      <t>キジュン</t>
    </rPh>
    <rPh sb="11" eb="13">
      <t>トクベツ</t>
    </rPh>
    <rPh sb="13" eb="16">
      <t>フカキン</t>
    </rPh>
    <rPh sb="21" eb="22">
      <t>タ</t>
    </rPh>
    <phoneticPr fontId="8"/>
  </si>
  <si>
    <t>Ⅴ(1）イ
（ア）田
経常賦課金
定額又は平均</t>
    <rPh sb="9" eb="10">
      <t>タ</t>
    </rPh>
    <rPh sb="11" eb="13">
      <t>ケイジョウ</t>
    </rPh>
    <rPh sb="13" eb="16">
      <t>フカキン</t>
    </rPh>
    <rPh sb="17" eb="19">
      <t>テイガク</t>
    </rPh>
    <rPh sb="19" eb="20">
      <t>マタ</t>
    </rPh>
    <rPh sb="21" eb="23">
      <t>ヘイキン</t>
    </rPh>
    <phoneticPr fontId="8"/>
  </si>
  <si>
    <t>Ⅴ(1）イ
（ア）田
経常賦課金
最高額</t>
    <rPh sb="9" eb="10">
      <t>タ</t>
    </rPh>
    <rPh sb="11" eb="13">
      <t>ケイジョウ</t>
    </rPh>
    <rPh sb="13" eb="16">
      <t>フカキン</t>
    </rPh>
    <rPh sb="17" eb="20">
      <t>サイコウガク</t>
    </rPh>
    <phoneticPr fontId="8"/>
  </si>
  <si>
    <t>Ⅴ(1）イ
（ア）田
経常賦課金
最低額</t>
    <rPh sb="9" eb="10">
      <t>タ</t>
    </rPh>
    <rPh sb="11" eb="13">
      <t>ケイジョウ</t>
    </rPh>
    <rPh sb="13" eb="16">
      <t>フカキン</t>
    </rPh>
    <rPh sb="17" eb="20">
      <t>サイテイガク</t>
    </rPh>
    <phoneticPr fontId="8"/>
  </si>
  <si>
    <t>Ⅴ(1）イ
（ア）田
特別賦課金
定額又は平均</t>
    <rPh sb="9" eb="10">
      <t>タ</t>
    </rPh>
    <rPh sb="13" eb="16">
      <t>フカキン</t>
    </rPh>
    <rPh sb="17" eb="19">
      <t>テイガク</t>
    </rPh>
    <rPh sb="19" eb="20">
      <t>マタ</t>
    </rPh>
    <rPh sb="21" eb="23">
      <t>ヘイキン</t>
    </rPh>
    <phoneticPr fontId="8"/>
  </si>
  <si>
    <t>Ⅴ(1）イ
（ア）田
特別賦課金
最高額</t>
    <rPh sb="9" eb="10">
      <t>タ</t>
    </rPh>
    <rPh sb="13" eb="16">
      <t>フカキン</t>
    </rPh>
    <rPh sb="17" eb="20">
      <t>サイコウガク</t>
    </rPh>
    <phoneticPr fontId="8"/>
  </si>
  <si>
    <t>Ⅴ(1）イ
（ア）田
特別賦課金
最低額</t>
    <rPh sb="9" eb="10">
      <t>タ</t>
    </rPh>
    <rPh sb="13" eb="16">
      <t>フカキン</t>
    </rPh>
    <rPh sb="17" eb="20">
      <t>サイテイガク</t>
    </rPh>
    <phoneticPr fontId="8"/>
  </si>
  <si>
    <t>Ⅴ(1）イ
（イ）畑
経常賦課金
定額又は平均</t>
    <rPh sb="11" eb="13">
      <t>ケイジョウ</t>
    </rPh>
    <rPh sb="13" eb="16">
      <t>フカキン</t>
    </rPh>
    <rPh sb="17" eb="19">
      <t>テイガク</t>
    </rPh>
    <rPh sb="19" eb="20">
      <t>マタ</t>
    </rPh>
    <rPh sb="21" eb="23">
      <t>ヘイキン</t>
    </rPh>
    <phoneticPr fontId="8"/>
  </si>
  <si>
    <t>VLOOKUP</t>
    <phoneticPr fontId="14"/>
  </si>
  <si>
    <t>都道府県</t>
    <rPh sb="0" eb="4">
      <t>トドウフケン</t>
    </rPh>
    <phoneticPr fontId="5"/>
  </si>
  <si>
    <t>№</t>
    <phoneticPr fontId="5"/>
  </si>
  <si>
    <t>ブロック</t>
    <phoneticPr fontId="5"/>
  </si>
  <si>
    <t>北海道</t>
    <rPh sb="0" eb="3">
      <t>ホッカイドウ</t>
    </rPh>
    <phoneticPr fontId="5"/>
  </si>
  <si>
    <t>青森県</t>
    <rPh sb="0" eb="3">
      <t>アオモリケン</t>
    </rPh>
    <phoneticPr fontId="5"/>
  </si>
  <si>
    <t>東北</t>
    <rPh sb="0" eb="2">
      <t>トウホク</t>
    </rPh>
    <phoneticPr fontId="5"/>
  </si>
  <si>
    <t>岩手県</t>
    <rPh sb="0" eb="3">
      <t>トドウフケン</t>
    </rPh>
    <phoneticPr fontId="5"/>
  </si>
  <si>
    <t>宮城県</t>
    <rPh sb="0" eb="3">
      <t>ミヤギケン</t>
    </rPh>
    <phoneticPr fontId="5"/>
  </si>
  <si>
    <t>秋田県</t>
    <rPh sb="0" eb="3">
      <t>アキタケン</t>
    </rPh>
    <phoneticPr fontId="5"/>
  </si>
  <si>
    <t>山形県</t>
    <rPh sb="0" eb="3">
      <t>ヤマガタケン</t>
    </rPh>
    <phoneticPr fontId="5"/>
  </si>
  <si>
    <t>福島県</t>
    <rPh sb="0" eb="3">
      <t>フクシマケン</t>
    </rPh>
    <phoneticPr fontId="5"/>
  </si>
  <si>
    <t>茨城県</t>
    <rPh sb="0" eb="3">
      <t>イバラギケン</t>
    </rPh>
    <phoneticPr fontId="5"/>
  </si>
  <si>
    <t>関東</t>
    <rPh sb="0" eb="2">
      <t>カントウ</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</si>
  <si>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</si>
  <si>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</si>
  <si>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</si>
  <si>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</si>
  <si>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</si>
  <si>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</si>
  <si>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山梨県</t>
    <rPh sb="0" eb="3">
      <t>ヤマナシケン</t>
    </rPh>
    <phoneticPr fontId="5"/>
  </si>
  <si>
    <t>長野県</t>
    <rPh sb="0" eb="3">
      <t>ナガノケン</t>
    </rPh>
    <phoneticPr fontId="5"/>
  </si>
  <si>
    <t>静岡県</t>
    <rPh sb="0" eb="3">
      <t>シズオカケン</t>
    </rPh>
    <phoneticPr fontId="5"/>
  </si>
  <si>
    <t>新潟県</t>
    <rPh sb="0" eb="3">
      <t>ニイガタケン</t>
    </rPh>
    <phoneticPr fontId="5"/>
  </si>
  <si>
    <t>北陸</t>
    <rPh sb="0" eb="2">
      <t>ホクリク</t>
    </rPh>
    <phoneticPr fontId="5"/>
  </si>
  <si>
    <t>富山県</t>
    <rPh sb="0" eb="3">
      <t>トヤマケン</t>
    </rPh>
    <phoneticPr fontId="5"/>
  </si>
  <si>
    <t>石川県</t>
    <rPh sb="0" eb="3">
      <t>イシカワケン</t>
    </rPh>
    <phoneticPr fontId="5"/>
  </si>
  <si>
    <t>福井県</t>
    <rPh sb="0" eb="3">
      <t>フクイケン</t>
    </rPh>
    <phoneticPr fontId="5"/>
  </si>
  <si>
    <t>岐阜県</t>
    <rPh sb="0" eb="3">
      <t>ギフケン</t>
    </rPh>
    <phoneticPr fontId="5"/>
  </si>
  <si>
    <t>東海</t>
    <rPh sb="0" eb="2">
      <t>トウカイ</t>
    </rPh>
    <phoneticPr fontId="5"/>
  </si>
  <si>
    <t>愛知県</t>
    <rPh sb="0" eb="3">
      <t>アイチケン</t>
    </rPh>
    <phoneticPr fontId="5"/>
  </si>
  <si>
    <t>三重県</t>
    <rPh sb="0" eb="3">
      <t>ミエケン</t>
    </rPh>
    <phoneticPr fontId="5"/>
  </si>
  <si>
    <t>滋賀県</t>
    <rPh sb="0" eb="3">
      <t>シガケン</t>
    </rPh>
    <phoneticPr fontId="5"/>
  </si>
  <si>
    <t>近畿</t>
    <rPh sb="0" eb="2">
      <t>キンキ</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</si>
  <si>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</si>
  <si>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</si>
  <si>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</si>
  <si>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</si>
  <si>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</si>
  <si>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</si>
  <si>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中国四国</t>
    <rPh sb="0" eb="2">
      <t>チュウゴク</t>
    </rPh>
    <rPh sb="2" eb="4">
      <t>シコク</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</si>
  <si>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</si>
  <si>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</si>
  <si>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</si>
  <si>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</si>
  <si>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</si>
  <si>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</si>
  <si>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</si>
  <si>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</si>
  <si>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</si>
  <si>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九州</t>
    <rPh sb="0" eb="2">
      <t>キュウシュウ</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</si>
  <si>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</si>
  <si>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</si>
  <si>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</si>
  <si>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</si>
  <si>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</si>
  <si>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</si>
  <si>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</si>
  <si>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沖縄</t>
    <rPh sb="0" eb="2">
      <t>オキナワ</t>
    </rPh>
    <phoneticPr fontId="5"/>
  </si>
  <si>
    <t>ブロック№</t>
    <phoneticPr fontId="5"/>
  </si>
  <si>
    <t>地域
（ブロック）
番号</t>
    <rPh sb="0" eb="2">
      <t>チイキ</t>
    </rPh>
    <rPh sb="10" eb="12">
      <t>バンゴウ</t>
    </rPh>
    <phoneticPr fontId="8"/>
  </si>
  <si>
    <t>　 電話　03-3234-5612　　FAX　03-3234-5670　</t>
  </si>
  <si>
    <t>（２）　各種指標（令和６年度(事業年度が9月1日～8月31日の土地改良区は令和５年度)末現在）</t>
    <rPh sb="4" eb="6">
      <t>カクシュ</t>
    </rPh>
    <rPh sb="5" eb="7">
      <t>シヒョウ</t>
    </rPh>
    <rPh sb="8" eb="10">
      <t>レイワ</t>
    </rPh>
    <rPh sb="12" eb="14">
      <t>ネンド</t>
    </rPh>
    <rPh sb="15" eb="17">
      <t>ジギョウ</t>
    </rPh>
    <rPh sb="16" eb="18">
      <t>ネンド</t>
    </rPh>
    <rPh sb="36" eb="38">
      <t>レイワ</t>
    </rPh>
    <rPh sb="40" eb="42">
      <t>ネンド</t>
    </rPh>
    <phoneticPr fontId="8"/>
  </si>
  <si>
    <t>　２．　地区は現市町村の一部の区域で、同区域内に他の土地改良区はない</t>
    <rPh sb="4" eb="6">
      <t>チク</t>
    </rPh>
    <rPh sb="7" eb="8">
      <t>ゲン</t>
    </rPh>
    <rPh sb="8" eb="11">
      <t>シチョウソン</t>
    </rPh>
    <rPh sb="19" eb="20">
      <t>ドウ</t>
    </rPh>
    <rPh sb="20" eb="22">
      <t>クイキ</t>
    </rPh>
    <rPh sb="22" eb="23">
      <t>ナイ</t>
    </rPh>
    <rPh sb="24" eb="25">
      <t>ホカ</t>
    </rPh>
    <rPh sb="26" eb="28">
      <t>トチ</t>
    </rPh>
    <rPh sb="28" eb="30">
      <t>カイリョウ</t>
    </rPh>
    <rPh sb="30" eb="31">
      <t>ク</t>
    </rPh>
    <phoneticPr fontId="8"/>
  </si>
  <si>
    <t>　３．　地区は現市町村の一部の区域で、同区域内に他の土地改良区がある</t>
    <rPh sb="4" eb="6">
      <t>チク</t>
    </rPh>
    <rPh sb="7" eb="8">
      <t>ゲン</t>
    </rPh>
    <rPh sb="8" eb="11">
      <t>シチョウソン</t>
    </rPh>
    <rPh sb="24" eb="25">
      <t>タ</t>
    </rPh>
    <rPh sb="26" eb="28">
      <t>トチ</t>
    </rPh>
    <rPh sb="28" eb="30">
      <t>カイリョウ</t>
    </rPh>
    <rPh sb="30" eb="31">
      <t>ク</t>
    </rPh>
    <phoneticPr fontId="8"/>
  </si>
  <si>
    <t>　５．　その他の所有</t>
    <phoneticPr fontId="5"/>
  </si>
  <si>
    <t>　３．　市町村の所有　　　　　 ４．　農業協同組合の所有</t>
    <rPh sb="19" eb="21">
      <t>ノウギョウ</t>
    </rPh>
    <rPh sb="21" eb="23">
      <t>キョウドウ</t>
    </rPh>
    <rPh sb="23" eb="25">
      <t>クミアイ</t>
    </rPh>
    <rPh sb="26" eb="28">
      <t>ショユウ</t>
    </rPh>
    <phoneticPr fontId="8"/>
  </si>
  <si>
    <t>　３．　市町村の所有　　　　　 ４．　農業協同組合の所有</t>
    <phoneticPr fontId="8"/>
  </si>
  <si>
    <r>
      <rPr>
        <sz val="10"/>
        <rFont val="ＭＳ Ｐゴシック"/>
        <family val="3"/>
        <charset val="128"/>
      </rPr>
      <t>　「ク　主体事業区分」欄</t>
    </r>
    <r>
      <rPr>
        <sz val="10"/>
        <rFont val="ＭＳ Ｐ明朝"/>
        <family val="1"/>
        <charset val="128"/>
      </rPr>
      <t>は、認可を受けた土地改良事業計画に基づき、</t>
    </r>
    <r>
      <rPr>
        <sz val="10"/>
        <rFont val="ＭＳ Ｐゴシック"/>
        <family val="3"/>
        <charset val="128"/>
      </rPr>
      <t>令和６年度</t>
    </r>
    <r>
      <rPr>
        <sz val="10"/>
        <rFont val="ＭＳ Ｐ明朝"/>
        <family val="1"/>
        <charset val="128"/>
      </rPr>
      <t>（調査対象年度）に</t>
    </r>
    <r>
      <rPr>
        <sz val="10"/>
        <rFont val="ＭＳ Ｐゴシック"/>
        <family val="3"/>
        <charset val="128"/>
      </rPr>
      <t>貴土地改良区が実施した主たる事業により区分</t>
    </r>
    <r>
      <rPr>
        <sz val="10"/>
        <rFont val="ＭＳ Ｐ明朝"/>
        <family val="1"/>
        <charset val="128"/>
      </rPr>
      <t>してください。また、次の点を参考にしてください。</t>
    </r>
    <phoneticPr fontId="8"/>
  </si>
  <si>
    <r>
      <rPr>
        <sz val="10"/>
        <rFont val="ＭＳ Ｐゴシック"/>
        <family val="3"/>
        <charset val="128"/>
      </rPr>
      <t>　「サ　土地改良区連合への所属」欄</t>
    </r>
    <r>
      <rPr>
        <sz val="10"/>
        <rFont val="ＭＳ Ｐ明朝"/>
        <family val="1"/>
        <charset val="128"/>
      </rPr>
      <t>は、設立した土地改良区連合への所属の状況を記入してください。</t>
    </r>
    <rPh sb="39" eb="40">
      <t>ニュウ</t>
    </rPh>
    <phoneticPr fontId="14"/>
  </si>
  <si>
    <r>
      <t>　</t>
    </r>
    <r>
      <rPr>
        <sz val="10"/>
        <rFont val="ＭＳ Ｐゴシック"/>
        <family val="3"/>
        <charset val="128"/>
      </rPr>
      <t>「シ　事務所の設置状況」欄</t>
    </r>
    <r>
      <rPr>
        <sz val="10"/>
        <rFont val="ＭＳ Ｐ明朝"/>
        <family val="1"/>
        <charset val="128"/>
      </rPr>
      <t>は、例えば理事長宅を事務所としている場合は「５」としてください。</t>
    </r>
    <phoneticPr fontId="8"/>
  </si>
  <si>
    <r>
      <t>　貸し借りが行われている地区内の農用地における</t>
    </r>
    <r>
      <rPr>
        <sz val="10"/>
        <rFont val="ＭＳ Ｐゴシック"/>
        <family val="3"/>
        <charset val="128"/>
      </rPr>
      <t>賦課金（令和６年度）の一般的な負担状況について</t>
    </r>
    <r>
      <rPr>
        <sz val="10"/>
        <rFont val="ＭＳ Ｐ明朝"/>
        <family val="1"/>
        <charset val="128"/>
      </rPr>
      <t>、法令や組合員資格の有無を問わず</t>
    </r>
    <r>
      <rPr>
        <sz val="10"/>
        <rFont val="ＭＳ Ｐゴシック"/>
        <family val="3"/>
        <charset val="128"/>
      </rPr>
      <t>「土地改良区が実質的に誰から徴収しているか」</t>
    </r>
    <r>
      <rPr>
        <sz val="10"/>
        <rFont val="ＭＳ Ｐ明朝"/>
        <family val="1"/>
        <charset val="128"/>
      </rPr>
      <t>について該当するものを選択し、その</t>
    </r>
    <r>
      <rPr>
        <sz val="10"/>
        <rFont val="ＭＳ Ｐゴシック"/>
        <family val="3"/>
        <charset val="128"/>
      </rPr>
      <t>番号を記入</t>
    </r>
    <r>
      <rPr>
        <sz val="10"/>
        <rFont val="ＭＳ Ｐ明朝"/>
        <family val="1"/>
        <charset val="128"/>
      </rPr>
      <t>してください。</t>
    </r>
    <phoneticPr fontId="14"/>
  </si>
  <si>
    <r>
      <t>　</t>
    </r>
    <r>
      <rPr>
        <sz val="10"/>
        <rFont val="ＭＳ Ｐゴシック"/>
        <family val="3"/>
        <charset val="128"/>
      </rPr>
      <t>貴土地改良区が、令和６年度に事業主体となって実施した事業（管理事業の場合は</t>
    </r>
    <r>
      <rPr>
        <sz val="10"/>
        <rFont val="ＭＳ Ｐ明朝"/>
        <family val="1"/>
        <charset val="128"/>
      </rPr>
      <t>、令和３年度から令和６年度の間に行われた</t>
    </r>
    <r>
      <rPr>
        <sz val="10"/>
        <rFont val="ＭＳ Ｐゴシック"/>
        <family val="3"/>
        <charset val="128"/>
      </rPr>
      <t>維持管理計画の決定又は変更）の手続において</t>
    </r>
    <r>
      <rPr>
        <sz val="10"/>
        <rFont val="ＭＳ Ｐ明朝"/>
        <family val="1"/>
        <charset val="128"/>
      </rPr>
      <t>、貸し借りが行われている地区内の農用地に係る事業同意（実質的な同意も含む｡）を</t>
    </r>
    <r>
      <rPr>
        <sz val="10"/>
        <rFont val="ＭＳ Ｐゴシック"/>
        <family val="3"/>
        <charset val="128"/>
      </rPr>
      <t>「実質的に誰から同意徴集</t>
    </r>
    <r>
      <rPr>
        <sz val="10"/>
        <rFont val="ＭＳ Ｐ明朝"/>
        <family val="1"/>
        <charset val="128"/>
      </rPr>
      <t>（又は意向確認）</t>
    </r>
    <r>
      <rPr>
        <sz val="10"/>
        <rFont val="ＭＳ Ｐゴシック"/>
        <family val="3"/>
        <charset val="128"/>
      </rPr>
      <t>しているか」について</t>
    </r>
    <r>
      <rPr>
        <sz val="10"/>
        <rFont val="ＭＳ Ｐ明朝"/>
        <family val="1"/>
        <charset val="128"/>
      </rPr>
      <t>該当するものを選択し、その</t>
    </r>
    <r>
      <rPr>
        <sz val="10"/>
        <rFont val="ＭＳ Ｐゴシック"/>
        <family val="3"/>
        <charset val="128"/>
      </rPr>
      <t>番号を記入</t>
    </r>
    <r>
      <rPr>
        <sz val="10"/>
        <rFont val="ＭＳ Ｐ明朝"/>
        <family val="1"/>
        <charset val="128"/>
      </rPr>
      <t>してください。</t>
    </r>
    <rPh sb="39" eb="41">
      <t>レイワ</t>
    </rPh>
    <rPh sb="131" eb="132">
      <t>マタ</t>
    </rPh>
    <phoneticPr fontId="8"/>
  </si>
  <si>
    <t>　なお、この同意徴集は令和６年度以前に行われているものも考えられますが、その同意徴集状況について該当する番号を記入してください。工事着手の際に関係権利者から一般的に取得している「着工承諾書」は除きます。</t>
    <phoneticPr fontId="14"/>
  </si>
  <si>
    <r>
      <t>　また、</t>
    </r>
    <r>
      <rPr>
        <sz val="10"/>
        <rFont val="ＭＳ Ｐゴシック"/>
        <family val="3"/>
        <charset val="128"/>
      </rPr>
      <t>手続上で同意徴集を省略している場合</t>
    </r>
    <r>
      <rPr>
        <sz val="10"/>
        <rFont val="ＭＳ Ｐ明朝"/>
        <family val="1"/>
        <charset val="128"/>
      </rPr>
      <t>や</t>
    </r>
    <r>
      <rPr>
        <sz val="10"/>
        <rFont val="ＭＳ Ｐゴシック"/>
        <family val="3"/>
        <charset val="128"/>
      </rPr>
      <t>令和６年度に表中の事業を行っていない場合は</t>
    </r>
    <r>
      <rPr>
        <sz val="10"/>
        <rFont val="ＭＳ Ｐ明朝"/>
        <family val="1"/>
        <charset val="128"/>
      </rPr>
      <t>、</t>
    </r>
    <r>
      <rPr>
        <sz val="10"/>
        <rFont val="ＭＳ Ｐゴシック"/>
        <family val="3"/>
        <charset val="128"/>
      </rPr>
      <t>「４」を</t>
    </r>
    <r>
      <rPr>
        <sz val="10"/>
        <rFont val="ＭＳ Ｐ明朝"/>
        <family val="1"/>
        <charset val="128"/>
      </rPr>
      <t>選択して</t>
    </r>
    <r>
      <rPr>
        <sz val="10"/>
        <rFont val="ＭＳ Ｐゴシック"/>
        <family val="3"/>
        <charset val="128"/>
      </rPr>
      <t>記入</t>
    </r>
    <r>
      <rPr>
        <sz val="10"/>
        <rFont val="ＭＳ Ｐ明朝"/>
        <family val="1"/>
        <charset val="128"/>
      </rPr>
      <t>してください。</t>
    </r>
    <phoneticPr fontId="14"/>
  </si>
  <si>
    <t>イ　准組合員の加入状況等（令和６年度）</t>
    <rPh sb="2" eb="3">
      <t>ジュン</t>
    </rPh>
    <rPh sb="3" eb="6">
      <t>クミアイイン</t>
    </rPh>
    <rPh sb="7" eb="9">
      <t>カニュウ</t>
    </rPh>
    <rPh sb="9" eb="11">
      <t>ジョウキョウ</t>
    </rPh>
    <rPh sb="11" eb="12">
      <t>トウ</t>
    </rPh>
    <rPh sb="13" eb="15">
      <t>レイワ</t>
    </rPh>
    <rPh sb="16" eb="18">
      <t>ネンド</t>
    </rPh>
    <phoneticPr fontId="8"/>
  </si>
  <si>
    <r>
      <t>　</t>
    </r>
    <r>
      <rPr>
        <sz val="10"/>
        <rFont val="ＭＳ Ｐゴシック"/>
        <family val="3"/>
        <charset val="128"/>
      </rPr>
      <t>令和６年度における准組合員の動向</t>
    </r>
    <r>
      <rPr>
        <sz val="10"/>
        <rFont val="ＭＳ Ｐ明朝"/>
        <family val="1"/>
        <charset val="128"/>
      </rPr>
      <t>について</t>
    </r>
    <r>
      <rPr>
        <sz val="10"/>
        <rFont val="ＭＳ Ｐゴシック"/>
        <family val="3"/>
        <charset val="128"/>
      </rPr>
      <t>記入</t>
    </r>
    <r>
      <rPr>
        <sz val="10"/>
        <rFont val="ＭＳ Ｐ明朝"/>
        <family val="1"/>
        <charset val="128"/>
      </rPr>
      <t>してください。</t>
    </r>
    <rPh sb="15" eb="17">
      <t>ドウコウ</t>
    </rPh>
    <rPh sb="22" eb="23">
      <t>ニュウ</t>
    </rPh>
    <phoneticPr fontId="8"/>
  </si>
  <si>
    <t>イ　施設管理准組合員の加入状況等（令和６年度）</t>
    <phoneticPr fontId="8"/>
  </si>
  <si>
    <t>計</t>
    <phoneticPr fontId="5"/>
  </si>
  <si>
    <r>
      <rPr>
        <sz val="10"/>
        <rFont val="ＭＳ Ｐゴシック"/>
        <family val="3"/>
        <charset val="128"/>
      </rPr>
      <t>　オの「現員数」欄</t>
    </r>
    <r>
      <rPr>
        <sz val="10"/>
        <rFont val="ＭＳ Ｐ明朝"/>
        <family val="1"/>
        <charset val="128"/>
      </rPr>
      <t>及び</t>
    </r>
    <r>
      <rPr>
        <sz val="10"/>
        <rFont val="ＭＳ Ｐゴシック"/>
        <family val="3"/>
        <charset val="128"/>
      </rPr>
      <t>カの「年齢構成」欄</t>
    </r>
    <r>
      <rPr>
        <sz val="10"/>
        <rFont val="ＭＳ Ｐ明朝"/>
        <family val="1"/>
        <charset val="128"/>
      </rPr>
      <t>は、</t>
    </r>
    <r>
      <rPr>
        <sz val="10"/>
        <rFont val="ＭＳ Ｐゴシック"/>
        <family val="3"/>
        <charset val="128"/>
      </rPr>
      <t>令和７年３月31日時点の状況により区分</t>
    </r>
    <r>
      <rPr>
        <sz val="10"/>
        <rFont val="ＭＳ Ｐ明朝"/>
        <family val="1"/>
        <charset val="128"/>
      </rPr>
      <t>してください。</t>
    </r>
    <phoneticPr fontId="8"/>
  </si>
  <si>
    <t>員　外</t>
    <rPh sb="0" eb="1">
      <t>イン</t>
    </rPh>
    <rPh sb="2" eb="3">
      <t>ソト</t>
    </rPh>
    <phoneticPr fontId="8"/>
  </si>
  <si>
    <t>員　内</t>
    <rPh sb="0" eb="1">
      <t>イン</t>
    </rPh>
    <rPh sb="2" eb="3">
      <t>ウチ</t>
    </rPh>
    <phoneticPr fontId="8"/>
  </si>
  <si>
    <t>区　　分</t>
    <rPh sb="0" eb="1">
      <t>ク</t>
    </rPh>
    <rPh sb="3" eb="4">
      <t>ブン</t>
    </rPh>
    <phoneticPr fontId="8"/>
  </si>
  <si>
    <t>（ア） 理  事</t>
    <rPh sb="4" eb="5">
      <t>リ</t>
    </rPh>
    <rPh sb="7" eb="8">
      <t>コト</t>
    </rPh>
    <phoneticPr fontId="8"/>
  </si>
  <si>
    <t>（イ） 監  事</t>
    <rPh sb="4" eb="5">
      <t>カン</t>
    </rPh>
    <rPh sb="7" eb="8">
      <t>コト</t>
    </rPh>
    <phoneticPr fontId="8"/>
  </si>
  <si>
    <r>
      <t xml:space="preserve"> 「年齢構成」欄</t>
    </r>
    <r>
      <rPr>
        <sz val="10"/>
        <rFont val="ＭＳ Ｐ明朝"/>
        <family val="1"/>
        <charset val="128"/>
      </rPr>
      <t>は、令和７年３月31日現在の状況により区分してください。</t>
    </r>
    <phoneticPr fontId="8"/>
  </si>
  <si>
    <t>区分</t>
    <rPh sb="0" eb="2">
      <t>クブン</t>
    </rPh>
    <phoneticPr fontId="5"/>
  </si>
  <si>
    <t>うち
管理職</t>
    <phoneticPr fontId="5"/>
  </si>
  <si>
    <t>職　員</t>
    <rPh sb="0" eb="1">
      <t>ショク</t>
    </rPh>
    <rPh sb="2" eb="3">
      <t>イン</t>
    </rPh>
    <phoneticPr fontId="5"/>
  </si>
  <si>
    <r>
      <t>　「年齢構成」欄</t>
    </r>
    <r>
      <rPr>
        <sz val="10"/>
        <rFont val="ＭＳ Ｐ明朝"/>
        <family val="1"/>
        <charset val="128"/>
      </rPr>
      <t>は、令和７年３月31日現在の状況により区分してください。</t>
    </r>
    <phoneticPr fontId="14"/>
  </si>
  <si>
    <t>年齢構成</t>
    <phoneticPr fontId="8"/>
  </si>
  <si>
    <t>施設操作員</t>
    <phoneticPr fontId="5"/>
  </si>
  <si>
    <r>
      <rPr>
        <sz val="10"/>
        <rFont val="ＭＳ Ｐゴシック"/>
        <family val="3"/>
        <charset val="128"/>
      </rPr>
      <t>　「年齢構成」欄</t>
    </r>
    <r>
      <rPr>
        <sz val="10"/>
        <rFont val="ＭＳ Ｐ明朝"/>
        <family val="1"/>
        <charset val="128"/>
      </rPr>
      <t>は、令和７年３月31日現在の状況により区分してください。</t>
    </r>
    <phoneticPr fontId="14"/>
  </si>
  <si>
    <t xml:space="preserve"> イ　出席延べ人数 （人）</t>
    <rPh sb="3" eb="5">
      <t>シュッセキ</t>
    </rPh>
    <rPh sb="5" eb="6">
      <t>ノ</t>
    </rPh>
    <rPh sb="7" eb="9">
      <t>ニンズウ</t>
    </rPh>
    <rPh sb="11" eb="12">
      <t>ニン</t>
    </rPh>
    <phoneticPr fontId="8"/>
  </si>
  <si>
    <t xml:space="preserve">  １．有　　　　　　 ２．無</t>
    <rPh sb="4" eb="5">
      <t>ア</t>
    </rPh>
    <rPh sb="14" eb="15">
      <t>ナ</t>
    </rPh>
    <phoneticPr fontId="5"/>
  </si>
  <si>
    <t xml:space="preserve"> キ 農業協同組合営・共同施行等</t>
    <rPh sb="3" eb="5">
      <t>ノウギョウ</t>
    </rPh>
    <rPh sb="5" eb="7">
      <t>キョウドウ</t>
    </rPh>
    <rPh sb="7" eb="9">
      <t>クミアイ</t>
    </rPh>
    <rPh sb="9" eb="10">
      <t>エイ</t>
    </rPh>
    <rPh sb="11" eb="13">
      <t>キョウドウ</t>
    </rPh>
    <rPh sb="13" eb="15">
      <t>セコウ</t>
    </rPh>
    <rPh sb="15" eb="16">
      <t>トウ</t>
    </rPh>
    <phoneticPr fontId="8"/>
  </si>
  <si>
    <r>
      <rPr>
        <sz val="10"/>
        <rFont val="ＭＳ Ｐゴシック"/>
        <family val="3"/>
        <charset val="128"/>
      </rPr>
      <t>　「キ 農業協同組合営・共同施行等」欄</t>
    </r>
    <r>
      <rPr>
        <sz val="10"/>
        <rFont val="ＭＳ Ｐ明朝"/>
        <family val="1"/>
        <charset val="128"/>
      </rPr>
      <t xml:space="preserve">には、農地中間管理機構営土地改良事業や三条資格者が単独で施行する土地改良事業（一人施行）を含みます。
</t>
    </r>
    <rPh sb="4" eb="6">
      <t>ノウギョウ</t>
    </rPh>
    <rPh sb="6" eb="8">
      <t>キョウドウ</t>
    </rPh>
    <rPh sb="8" eb="10">
      <t>クミアイ</t>
    </rPh>
    <rPh sb="10" eb="11">
      <t>エイ</t>
    </rPh>
    <rPh sb="12" eb="14">
      <t>キョウドウ</t>
    </rPh>
    <rPh sb="14" eb="16">
      <t>セコウ</t>
    </rPh>
    <rPh sb="16" eb="17">
      <t>トウ</t>
    </rPh>
    <rPh sb="18" eb="19">
      <t>ラン</t>
    </rPh>
    <rPh sb="22" eb="24">
      <t>ノウチ</t>
    </rPh>
    <rPh sb="24" eb="26">
      <t>チュウカン</t>
    </rPh>
    <rPh sb="26" eb="28">
      <t>カンリ</t>
    </rPh>
    <rPh sb="28" eb="30">
      <t>キコウ</t>
    </rPh>
    <rPh sb="30" eb="31">
      <t>エイ</t>
    </rPh>
    <rPh sb="31" eb="37">
      <t>トチカイリョウジギョウ</t>
    </rPh>
    <rPh sb="38" eb="39">
      <t>3</t>
    </rPh>
    <rPh sb="39" eb="40">
      <t>ジョウ</t>
    </rPh>
    <rPh sb="40" eb="43">
      <t>シカクシャ</t>
    </rPh>
    <rPh sb="44" eb="46">
      <t>タンドク</t>
    </rPh>
    <rPh sb="47" eb="49">
      <t>シコウ</t>
    </rPh>
    <rPh sb="51" eb="53">
      <t>トチ</t>
    </rPh>
    <rPh sb="53" eb="55">
      <t>カイリョウ</t>
    </rPh>
    <rPh sb="55" eb="57">
      <t>ジギョウ</t>
    </rPh>
    <rPh sb="58" eb="60">
      <t>イチニン</t>
    </rPh>
    <rPh sb="60" eb="62">
      <t>セコウ</t>
    </rPh>
    <rPh sb="64" eb="65">
      <t>フク</t>
    </rPh>
    <phoneticPr fontId="8"/>
  </si>
  <si>
    <t>　　　（ウ）維持管理費の実質負担方法</t>
    <rPh sb="6" eb="8">
      <t>イジ</t>
    </rPh>
    <rPh sb="8" eb="11">
      <t>カンリヒ</t>
    </rPh>
    <rPh sb="12" eb="14">
      <t>ジッシツ</t>
    </rPh>
    <rPh sb="14" eb="16">
      <t>フタン</t>
    </rPh>
    <rPh sb="16" eb="18">
      <t>ホウホウ</t>
    </rPh>
    <phoneticPr fontId="14"/>
  </si>
  <si>
    <r>
      <rPr>
        <sz val="10"/>
        <rFont val="ＭＳ Ｐゴシック"/>
        <family val="3"/>
        <charset val="128"/>
      </rPr>
      <t>　「ウ　発電」</t>
    </r>
    <r>
      <rPr>
        <sz val="10"/>
        <rFont val="ＭＳ Ｐ明朝"/>
        <family val="1"/>
        <charset val="128"/>
      </rPr>
      <t>については、土地改良事業として管理しているものは除いてください。</t>
    </r>
    <phoneticPr fontId="8"/>
  </si>
  <si>
    <r>
      <t>　「［７］土地改良区連合負担金」欄</t>
    </r>
    <r>
      <rPr>
        <sz val="10"/>
        <rFont val="ＭＳ Ｐ明朝"/>
        <family val="1"/>
        <charset val="128"/>
      </rPr>
      <t>は、</t>
    </r>
    <r>
      <rPr>
        <sz val="10"/>
        <rFont val="ＭＳ Ｐゴシック"/>
        <family val="3"/>
        <charset val="128"/>
      </rPr>
      <t>所属する土地改良区連合に対する負担金額</t>
    </r>
    <r>
      <rPr>
        <sz val="10"/>
        <rFont val="ＭＳ Ｐ明朝"/>
        <family val="1"/>
        <charset val="128"/>
      </rPr>
      <t>を記入してください。</t>
    </r>
    <rPh sb="5" eb="7">
      <t>トチ</t>
    </rPh>
    <rPh sb="7" eb="10">
      <t>カイリョウク</t>
    </rPh>
    <rPh sb="10" eb="12">
      <t>レンゴウ</t>
    </rPh>
    <rPh sb="12" eb="15">
      <t>フタンキン</t>
    </rPh>
    <rPh sb="19" eb="21">
      <t>ショゾク</t>
    </rPh>
    <rPh sb="23" eb="25">
      <t>トチ</t>
    </rPh>
    <rPh sb="25" eb="28">
      <t>カイリョウク</t>
    </rPh>
    <rPh sb="28" eb="30">
      <t>レンゴウ</t>
    </rPh>
    <rPh sb="31" eb="32">
      <t>タイ</t>
    </rPh>
    <rPh sb="34" eb="37">
      <t>フタンキン</t>
    </rPh>
    <rPh sb="37" eb="38">
      <t>ガク</t>
    </rPh>
    <rPh sb="39" eb="41">
      <t>キニュウ</t>
    </rPh>
    <phoneticPr fontId="8"/>
  </si>
  <si>
    <t>具体的な内容</t>
    <phoneticPr fontId="8"/>
  </si>
  <si>
    <t>金額（千円）</t>
    <rPh sb="0" eb="2">
      <t>キンガク</t>
    </rPh>
    <rPh sb="3" eb="5">
      <t>センエン</t>
    </rPh>
    <phoneticPr fontId="5"/>
  </si>
  <si>
    <t>項　　目</t>
    <rPh sb="0" eb="1">
      <t>コウ</t>
    </rPh>
    <rPh sb="3" eb="4">
      <t>メ</t>
    </rPh>
    <phoneticPr fontId="8"/>
  </si>
  <si>
    <t>　ア　他目的使用料　</t>
    <phoneticPr fontId="8"/>
  </si>
  <si>
    <t>　ウ　受託料　</t>
    <rPh sb="3" eb="5">
      <t>ジュタク</t>
    </rPh>
    <phoneticPr fontId="8"/>
  </si>
  <si>
    <t>回 答 欄</t>
    <phoneticPr fontId="5"/>
  </si>
  <si>
    <t>　　　</t>
    <phoneticPr fontId="14"/>
  </si>
  <si>
    <t>④</t>
    <phoneticPr fontId="5"/>
  </si>
  <si>
    <t>⑤</t>
    <phoneticPr fontId="5"/>
  </si>
  <si>
    <t>農業協同組合</t>
    <rPh sb="0" eb="2">
      <t>ノウギョウ</t>
    </rPh>
    <rPh sb="2" eb="4">
      <t>キョウドウ</t>
    </rPh>
    <rPh sb="4" eb="6">
      <t>クミアイ</t>
    </rPh>
    <phoneticPr fontId="8"/>
  </si>
  <si>
    <t>市　町　村</t>
    <rPh sb="0" eb="1">
      <t>シ</t>
    </rPh>
    <rPh sb="2" eb="3">
      <t>マチ</t>
    </rPh>
    <rPh sb="4" eb="5">
      <t>ムラ</t>
    </rPh>
    <phoneticPr fontId="8"/>
  </si>
  <si>
    <t>そ　の　他</t>
    <rPh sb="4" eb="5">
      <t>タ</t>
    </rPh>
    <phoneticPr fontId="8"/>
  </si>
  <si>
    <t>合　　　計</t>
    <rPh sb="0" eb="1">
      <t>ゴウ</t>
    </rPh>
    <rPh sb="4" eb="5">
      <t>ケイ</t>
    </rPh>
    <phoneticPr fontId="8"/>
  </si>
  <si>
    <t>５．その他　（具体的に　　　　　　　　　　　　　　　　　　　　　　　　　　　　　　　　　　　　　　　　　　　　</t>
    <rPh sb="4" eb="5">
      <t>タ</t>
    </rPh>
    <rPh sb="7" eb="10">
      <t>グタイテキ</t>
    </rPh>
    <phoneticPr fontId="8"/>
  </si>
  <si>
    <t>経常賦課金</t>
  </si>
  <si>
    <t>特別賦課金</t>
  </si>
  <si>
    <t>最　　高</t>
    <rPh sb="0" eb="1">
      <t>サイ</t>
    </rPh>
    <rPh sb="3" eb="4">
      <t>タカ</t>
    </rPh>
    <phoneticPr fontId="8"/>
  </si>
  <si>
    <t>最　　低</t>
    <rPh sb="0" eb="1">
      <t>サイ</t>
    </rPh>
    <rPh sb="3" eb="4">
      <t>テイ</t>
    </rPh>
    <phoneticPr fontId="8"/>
  </si>
  <si>
    <t>区　　　分</t>
    <rPh sb="0" eb="1">
      <t>ク</t>
    </rPh>
    <rPh sb="4" eb="5">
      <t>ブン</t>
    </rPh>
    <phoneticPr fontId="8"/>
  </si>
  <si>
    <r>
      <t>　徴収率は、（令和６年度徴収額／令和６年度賦課調定額）×100により計算してください。なお、</t>
    </r>
    <r>
      <rPr>
        <sz val="10"/>
        <rFont val="ＭＳ Ｐゴシック"/>
        <family val="3"/>
        <charset val="128"/>
      </rPr>
      <t>小数点以下は切り捨て</t>
    </r>
    <r>
      <rPr>
        <sz val="10"/>
        <rFont val="ＭＳ Ｐ明朝"/>
        <family val="1"/>
        <charset val="128"/>
      </rPr>
      <t xml:space="preserve">てください。
</t>
    </r>
    <phoneticPr fontId="8"/>
  </si>
  <si>
    <t>（３）　賦課金に関する審査請求及び取消訴訟の件数（令和３年度～令和６年度）</t>
    <rPh sb="25" eb="27">
      <t>レイワ</t>
    </rPh>
    <rPh sb="28" eb="29">
      <t>ネン</t>
    </rPh>
    <rPh sb="29" eb="30">
      <t>ド</t>
    </rPh>
    <rPh sb="31" eb="33">
      <t>レイワ</t>
    </rPh>
    <rPh sb="34" eb="36">
      <t>ネンド</t>
    </rPh>
    <phoneticPr fontId="8"/>
  </si>
  <si>
    <t>令和３年度</t>
    <rPh sb="0" eb="2">
      <t>レイワ</t>
    </rPh>
    <rPh sb="3" eb="4">
      <t>ネン</t>
    </rPh>
    <rPh sb="4" eb="5">
      <t>ド</t>
    </rPh>
    <phoneticPr fontId="8"/>
  </si>
  <si>
    <t>令和５年度</t>
    <rPh sb="0" eb="2">
      <t>レイワ</t>
    </rPh>
    <rPh sb="3" eb="5">
      <t>ネンド</t>
    </rPh>
    <phoneticPr fontId="8"/>
  </si>
  <si>
    <t>令和６年度</t>
    <rPh sb="0" eb="2">
      <t>レイワ</t>
    </rPh>
    <rPh sb="3" eb="5">
      <t>ネンド</t>
    </rPh>
    <phoneticPr fontId="8"/>
  </si>
  <si>
    <t>徴収委任の有無</t>
    <rPh sb="0" eb="2">
      <t>チョウシュウ</t>
    </rPh>
    <rPh sb="2" eb="4">
      <t>イニン</t>
    </rPh>
    <rPh sb="5" eb="7">
      <t>ウム</t>
    </rPh>
    <phoneticPr fontId="8"/>
  </si>
  <si>
    <t>①</t>
    <phoneticPr fontId="5"/>
  </si>
  <si>
    <t>１．　い　る　　　　２．　いない</t>
    <phoneticPr fontId="5"/>
  </si>
  <si>
    <t>金　　額 （千 円）</t>
    <rPh sb="0" eb="1">
      <t>キン</t>
    </rPh>
    <rPh sb="3" eb="4">
      <t>ガク</t>
    </rPh>
    <rPh sb="6" eb="7">
      <t>セン</t>
    </rPh>
    <rPh sb="8" eb="9">
      <t>エン</t>
    </rPh>
    <phoneticPr fontId="8"/>
  </si>
  <si>
    <t>令 和 ６ 年 度</t>
    <rPh sb="0" eb="1">
      <t>レイ</t>
    </rPh>
    <rPh sb="2" eb="3">
      <t>ワ</t>
    </rPh>
    <rPh sb="6" eb="7">
      <t>トシ</t>
    </rPh>
    <rPh sb="8" eb="9">
      <t>ド</t>
    </rPh>
    <phoneticPr fontId="8"/>
  </si>
  <si>
    <t xml:space="preserve"> ア） 市町村処分</t>
    <rPh sb="4" eb="9">
      <t>シチョウソンショブン</t>
    </rPh>
    <phoneticPr fontId="8"/>
  </si>
  <si>
    <t xml:space="preserve"> イ） 直接処分</t>
    <rPh sb="4" eb="6">
      <t>チョクセツ</t>
    </rPh>
    <rPh sb="6" eb="8">
      <t>ショブン</t>
    </rPh>
    <phoneticPr fontId="8"/>
  </si>
  <si>
    <r>
      <t>　滞納処分の状況は、</t>
    </r>
    <r>
      <rPr>
        <sz val="10"/>
        <rFont val="ＭＳ Ｐゴシック"/>
        <family val="3"/>
        <charset val="128"/>
      </rPr>
      <t>「対象人数」及び「金額」を記入</t>
    </r>
    <r>
      <rPr>
        <sz val="10"/>
        <rFont val="ＭＳ Ｐ明朝"/>
        <family val="1"/>
        <charset val="128"/>
      </rPr>
      <t>してください。なお、</t>
    </r>
    <r>
      <rPr>
        <sz val="10"/>
        <rFont val="ＭＳ Ｐゴシック"/>
        <family val="3"/>
        <charset val="128"/>
      </rPr>
      <t>「対象人数」は</t>
    </r>
    <r>
      <rPr>
        <sz val="10"/>
        <rFont val="ＭＳ Ｐ明朝"/>
        <family val="1"/>
        <charset val="128"/>
      </rPr>
      <t>、数年分の賦課金について、まとめて市町村が処分あるいは土地改良区が認可を受けた場合、</t>
    </r>
    <r>
      <rPr>
        <sz val="10"/>
        <rFont val="ＭＳ Ｐゴシック"/>
        <family val="3"/>
        <charset val="128"/>
      </rPr>
      <t>対象となった実人数を記入</t>
    </r>
    <r>
      <rPr>
        <sz val="10"/>
        <rFont val="ＭＳ Ｐ明朝"/>
        <family val="1"/>
        <charset val="128"/>
      </rPr>
      <t>してください。</t>
    </r>
    <rPh sb="23" eb="25">
      <t>キニュウ</t>
    </rPh>
    <rPh sb="75" eb="77">
      <t>ニンカ</t>
    </rPh>
    <rPh sb="94" eb="96">
      <t>キニュウ</t>
    </rPh>
    <phoneticPr fontId="14"/>
  </si>
  <si>
    <r>
      <rPr>
        <sz val="10"/>
        <rFont val="ＭＳ Ｐゴシック"/>
        <family val="3"/>
        <charset val="128"/>
      </rPr>
      <t>　「処分年度」</t>
    </r>
    <r>
      <rPr>
        <sz val="10"/>
        <rFont val="ＭＳ Ｐ明朝"/>
        <family val="1"/>
        <charset val="128"/>
      </rPr>
      <t>は、預貯金等の</t>
    </r>
    <r>
      <rPr>
        <sz val="10"/>
        <rFont val="ＭＳ Ｐゴシック"/>
        <family val="3"/>
        <charset val="128"/>
      </rPr>
      <t>取立や換価処分が行われた年度</t>
    </r>
    <r>
      <rPr>
        <sz val="10"/>
        <rFont val="ＭＳ Ｐ明朝"/>
        <family val="1"/>
        <charset val="128"/>
      </rPr>
      <t>です（知事から認可を受けた年度に合わせる必要はありません。）。</t>
    </r>
    <rPh sb="2" eb="4">
      <t>ショブン</t>
    </rPh>
    <phoneticPr fontId="8"/>
  </si>
  <si>
    <t>（１）　人身事故の発生状況（令和３年度～令和６年度）</t>
    <rPh sb="14" eb="16">
      <t>レイワ</t>
    </rPh>
    <phoneticPr fontId="8"/>
  </si>
  <si>
    <t>ア　保険加入対象施設の有無</t>
    <rPh sb="2" eb="4">
      <t>ホケン</t>
    </rPh>
    <rPh sb="4" eb="6">
      <t>カニュウ</t>
    </rPh>
    <rPh sb="6" eb="8">
      <t>タイショウ</t>
    </rPh>
    <rPh sb="8" eb="10">
      <t>シセツ</t>
    </rPh>
    <rPh sb="11" eb="13">
      <t>ウム</t>
    </rPh>
    <phoneticPr fontId="8"/>
  </si>
  <si>
    <t>　</t>
    <phoneticPr fontId="8"/>
  </si>
  <si>
    <t>ウ　対人補償の保険に未加入の場合</t>
    <rPh sb="1" eb="3">
      <t>タイジン</t>
    </rPh>
    <rPh sb="3" eb="5">
      <t>ホショウ</t>
    </rPh>
    <rPh sb="6" eb="8">
      <t>ホケン</t>
    </rPh>
    <rPh sb="9" eb="10">
      <t>ミ</t>
    </rPh>
    <rPh sb="10" eb="12">
      <t>カニュウ</t>
    </rPh>
    <rPh sb="13" eb="15">
      <t>バアイ</t>
    </rPh>
    <phoneticPr fontId="8"/>
  </si>
  <si>
    <t>１．加入している　　　　　　２．加入していない</t>
    <rPh sb="2" eb="4">
      <t>カニュウ</t>
    </rPh>
    <rPh sb="16" eb="18">
      <t>カニュウ</t>
    </rPh>
    <phoneticPr fontId="8"/>
  </si>
  <si>
    <t>ア　保険加入対象施設の有無</t>
    <rPh sb="11" eb="13">
      <t>ウム</t>
    </rPh>
    <phoneticPr fontId="8"/>
  </si>
  <si>
    <t>イ　保険の対象としている事故の種類</t>
    <rPh sb="2" eb="4">
      <t>ホケン</t>
    </rPh>
    <rPh sb="5" eb="7">
      <t>タイショウ</t>
    </rPh>
    <rPh sb="12" eb="14">
      <t>ジコ</t>
    </rPh>
    <rPh sb="15" eb="17">
      <t>シュルイ</t>
    </rPh>
    <phoneticPr fontId="8"/>
  </si>
  <si>
    <t>回答欄</t>
    <phoneticPr fontId="5"/>
  </si>
  <si>
    <t>エ　財物保険に未加入の場合</t>
    <rPh sb="2" eb="4">
      <t>ザイブツ</t>
    </rPh>
    <rPh sb="4" eb="6">
      <t>ホケン</t>
    </rPh>
    <rPh sb="7" eb="8">
      <t>ミ</t>
    </rPh>
    <rPh sb="8" eb="10">
      <t>カニュウ</t>
    </rPh>
    <rPh sb="11" eb="13">
      <t>バアイ</t>
    </rPh>
    <phoneticPr fontId="8"/>
  </si>
  <si>
    <t xml:space="preserve"> 3．徴収規程
　　 の有無</t>
    <rPh sb="3" eb="5">
      <t>チョウシュウ</t>
    </rPh>
    <rPh sb="5" eb="7">
      <t>キテイ</t>
    </rPh>
    <rPh sb="12" eb="14">
      <t>ウム</t>
    </rPh>
    <phoneticPr fontId="8"/>
  </si>
  <si>
    <t xml:space="preserve"> 2．使用料等
　　 徴収の有無</t>
    <rPh sb="3" eb="6">
      <t>シヨウリョウ</t>
    </rPh>
    <rPh sb="6" eb="7">
      <t>トウ</t>
    </rPh>
    <rPh sb="11" eb="13">
      <t>チョウシュウ</t>
    </rPh>
    <rPh sb="14" eb="16">
      <t>ウム</t>
    </rPh>
    <phoneticPr fontId="8"/>
  </si>
  <si>
    <t>回　答　欄</t>
  </si>
  <si>
    <t xml:space="preserve"> ５．必要がない。</t>
    <phoneticPr fontId="8"/>
  </si>
  <si>
    <t>非農地受益の有無</t>
  </si>
  <si>
    <t xml:space="preserve"> イ　対応状況</t>
    <phoneticPr fontId="5"/>
  </si>
  <si>
    <t xml:space="preserve"> ウ　賦課徴収を行うために必要な事項</t>
    <phoneticPr fontId="5"/>
  </si>
  <si>
    <t xml:space="preserve"> エ　賦課徴収を必要としない理由</t>
    <phoneticPr fontId="5"/>
  </si>
  <si>
    <t xml:space="preserve"> ア　都道府県知事の認可を必要とする
　　</t>
    <rPh sb="3" eb="7">
      <t>トドウフケン</t>
    </rPh>
    <rPh sb="7" eb="9">
      <t>チジ</t>
    </rPh>
    <rPh sb="10" eb="12">
      <t>ニンカ</t>
    </rPh>
    <rPh sb="13" eb="15">
      <t>ヒツヨウ</t>
    </rPh>
    <phoneticPr fontId="14"/>
  </si>
  <si>
    <t xml:space="preserve"> １．　有　　　２．　無</t>
    <phoneticPr fontId="5"/>
  </si>
  <si>
    <t>　)</t>
    <phoneticPr fontId="8"/>
  </si>
  <si>
    <t>　（「イ　対応状況」欄で</t>
    <phoneticPr fontId="5"/>
  </si>
  <si>
    <t xml:space="preserve"> 　 「２」又は「３」を選んだ場合）</t>
    <phoneticPr fontId="5"/>
  </si>
  <si>
    <t xml:space="preserve"> 　「４」又は「５」を選んだ場合）</t>
    <phoneticPr fontId="5"/>
  </si>
  <si>
    <t xml:space="preserve"> 1．非農業的
　　 利用の有無</t>
    <phoneticPr fontId="14"/>
  </si>
  <si>
    <t xml:space="preserve"> ア　浄化槽（個人）</t>
    <phoneticPr fontId="8"/>
  </si>
  <si>
    <t xml:space="preserve"> イ　浄化槽（団地）</t>
    <phoneticPr fontId="8"/>
  </si>
  <si>
    <t xml:space="preserve"> ウ　会社・工場等の浄化槽</t>
    <phoneticPr fontId="8"/>
  </si>
  <si>
    <t xml:space="preserve"> エ　家庭雑廃水</t>
    <phoneticPr fontId="8"/>
  </si>
  <si>
    <t xml:space="preserve"> オ　工場排水</t>
    <phoneticPr fontId="8"/>
  </si>
  <si>
    <t xml:space="preserve"> カ　その他</t>
    <phoneticPr fontId="8"/>
  </si>
  <si>
    <t>ア</t>
    <phoneticPr fontId="5"/>
  </si>
  <si>
    <t xml:space="preserve"> ５．協議する考えはない。</t>
    <rPh sb="3" eb="5">
      <t>キョウギ</t>
    </rPh>
    <rPh sb="7" eb="8">
      <t>カンガ</t>
    </rPh>
    <phoneticPr fontId="8"/>
  </si>
  <si>
    <t xml:space="preserve"> ４．協議が不調に終わっている。</t>
    <rPh sb="3" eb="5">
      <t>キョウギ</t>
    </rPh>
    <rPh sb="6" eb="8">
      <t>フチョウ</t>
    </rPh>
    <rPh sb="9" eb="10">
      <t>オ</t>
    </rPh>
    <phoneticPr fontId="5"/>
  </si>
  <si>
    <t xml:space="preserve"> ２．協議中である（協議の一部について整っているものを含む。）</t>
    <rPh sb="3" eb="6">
      <t>キョウギチュウ</t>
    </rPh>
    <rPh sb="10" eb="12">
      <t>キョウギ</t>
    </rPh>
    <rPh sb="13" eb="15">
      <t>イチブ</t>
    </rPh>
    <rPh sb="19" eb="20">
      <t>トトノ</t>
    </rPh>
    <phoneticPr fontId="8"/>
  </si>
  <si>
    <t>　）</t>
    <phoneticPr fontId="8"/>
  </si>
  <si>
    <t xml:space="preserve">
２．無</t>
    <phoneticPr fontId="8"/>
  </si>
  <si>
    <t xml:space="preserve"> １．　有
 ２．　無</t>
    <phoneticPr fontId="8"/>
  </si>
  <si>
    <t>他用途施設として協議対象</t>
    <phoneticPr fontId="5"/>
  </si>
  <si>
    <t>となる施設の有無</t>
    <phoneticPr fontId="5"/>
  </si>
  <si>
    <t>協議状況</t>
    <rPh sb="0" eb="2">
      <t>キョウギ</t>
    </rPh>
    <rPh sb="2" eb="4">
      <t>ジョウキョウ</t>
    </rPh>
    <phoneticPr fontId="8"/>
  </si>
  <si>
    <t xml:space="preserve"> イ 協議状況等</t>
    <phoneticPr fontId="8"/>
  </si>
  <si>
    <t xml:space="preserve"> ３．市町村等から本法によらない任意の助成がある。</t>
    <phoneticPr fontId="8"/>
  </si>
  <si>
    <t xml:space="preserve"> ４．他目的使用規程を設け徴収している。</t>
    <rPh sb="3" eb="4">
      <t>ホカ</t>
    </rPh>
    <rPh sb="4" eb="6">
      <t>モクテキ</t>
    </rPh>
    <rPh sb="6" eb="8">
      <t>シヨウ</t>
    </rPh>
    <rPh sb="8" eb="10">
      <t>キテイ</t>
    </rPh>
    <rPh sb="11" eb="12">
      <t>モウ</t>
    </rPh>
    <rPh sb="13" eb="15">
      <t>チョウシュウ</t>
    </rPh>
    <phoneticPr fontId="5"/>
  </si>
  <si>
    <t xml:space="preserve"> ５．その他 （具体的に</t>
    <phoneticPr fontId="8"/>
  </si>
  <si>
    <t>当該協議による令和６年度の分担金等の総額</t>
    <phoneticPr fontId="14"/>
  </si>
  <si>
    <t>円</t>
    <phoneticPr fontId="8"/>
  </si>
  <si>
    <t>対応状況</t>
    <rPh sb="0" eb="2">
      <t>タイオウ</t>
    </rPh>
    <rPh sb="2" eb="4">
      <t>ジョウキョウ</t>
    </rPh>
    <phoneticPr fontId="8"/>
  </si>
  <si>
    <t>「３」を選んだ場合）</t>
    <phoneticPr fontId="5"/>
  </si>
  <si>
    <t>「５」を選んだ場合）</t>
    <phoneticPr fontId="5"/>
  </si>
  <si>
    <t xml:space="preserve"> ４．その他 （具体的に</t>
    <phoneticPr fontId="5"/>
  </si>
  <si>
    <t xml:space="preserve"> ３．管理規程を設けるための体制が整備されて</t>
    <phoneticPr fontId="8"/>
  </si>
  <si>
    <t>いない。</t>
    <phoneticPr fontId="5"/>
  </si>
  <si>
    <t>　）</t>
    <phoneticPr fontId="5"/>
  </si>
  <si>
    <t xml:space="preserve"> ３．管理規程を設けても管理する体制が確保</t>
    <phoneticPr fontId="8"/>
  </si>
  <si>
    <t>できない。</t>
    <phoneticPr fontId="5"/>
  </si>
  <si>
    <t xml:space="preserve">    </t>
    <phoneticPr fontId="8"/>
  </si>
  <si>
    <t>取り除ける見込みがない。</t>
    <phoneticPr fontId="5"/>
  </si>
  <si>
    <t>　</t>
    <phoneticPr fontId="5"/>
  </si>
  <si>
    <t>　あなたの土地改良区における活動組織の数を記入してください。</t>
    <phoneticPr fontId="5"/>
  </si>
  <si>
    <t>　あなたの土地改良区の受益地域に占める（３）の活動組織の面積（単位：a）を記入してください。また、分からない場合は「０」を記入してください。</t>
    <rPh sb="5" eb="7">
      <t>トチ</t>
    </rPh>
    <rPh sb="7" eb="9">
      <t>カイリョウ</t>
    </rPh>
    <rPh sb="31" eb="33">
      <t>タンイ</t>
    </rPh>
    <rPh sb="49" eb="50">
      <t>ワ</t>
    </rPh>
    <rPh sb="54" eb="56">
      <t>バアイ</t>
    </rPh>
    <rPh sb="61" eb="63">
      <t>キニュウ</t>
    </rPh>
    <phoneticPr fontId="8"/>
  </si>
  <si>
    <t>　１．有　</t>
    <phoneticPr fontId="5"/>
  </si>
  <si>
    <t>　２．無　</t>
    <phoneticPr fontId="5"/>
  </si>
  <si>
    <t>　２．該当しない　</t>
    <phoneticPr fontId="5"/>
  </si>
  <si>
    <t>　１．該当する　</t>
    <phoneticPr fontId="5"/>
  </si>
  <si>
    <t>管理規程を定め都道府県知事の
認可を受けて管理を行うべき水路の有無</t>
    <rPh sb="7" eb="11">
      <t>トドウフケン</t>
    </rPh>
    <rPh sb="11" eb="13">
      <t>チジ</t>
    </rPh>
    <rPh sb="15" eb="17">
      <t>ニンカ</t>
    </rPh>
    <rPh sb="18" eb="19">
      <t>ウ</t>
    </rPh>
    <phoneticPr fontId="8"/>
  </si>
  <si>
    <t>　３．分からない</t>
    <phoneticPr fontId="5"/>
  </si>
  <si>
    <t>土地改良区</t>
  </si>
  <si>
    <t>とちかいりょうく</t>
    <phoneticPr fontId="5"/>
  </si>
  <si>
    <t xml:space="preserve">  ア　関    係
      市町村数</t>
    <rPh sb="4" eb="5">
      <t>カン</t>
    </rPh>
    <rPh sb="9" eb="10">
      <t>カカリ</t>
    </rPh>
    <rPh sb="17" eb="20">
      <t>シチョウソン</t>
    </rPh>
    <rPh sb="20" eb="21">
      <t>スウ</t>
    </rPh>
    <phoneticPr fontId="8"/>
  </si>
  <si>
    <t xml:space="preserve">  イ　地区面積（ha)</t>
    <rPh sb="4" eb="6">
      <t>チク</t>
    </rPh>
    <rPh sb="5" eb="7">
      <t>メンセキ</t>
    </rPh>
    <phoneticPr fontId="8"/>
  </si>
  <si>
    <t xml:space="preserve">  ウ　組合員数等</t>
    <rPh sb="4" eb="7">
      <t>クミアイイン</t>
    </rPh>
    <rPh sb="7" eb="8">
      <t>スウ</t>
    </rPh>
    <rPh sb="8" eb="9">
      <t>トウ</t>
    </rPh>
    <phoneticPr fontId="8"/>
  </si>
  <si>
    <t>脱　　　退</t>
    <rPh sb="0" eb="1">
      <t>ダツ</t>
    </rPh>
    <rPh sb="4" eb="5">
      <t>タイ</t>
    </rPh>
    <phoneticPr fontId="8"/>
  </si>
  <si>
    <t xml:space="preserve"> (ア)  使用収益権設定農用地
　　　 の耕作者が准組合員</t>
    <rPh sb="6" eb="8">
      <t>シヨウ</t>
    </rPh>
    <rPh sb="8" eb="10">
      <t>シュウエキ</t>
    </rPh>
    <rPh sb="10" eb="11">
      <t>ケン</t>
    </rPh>
    <rPh sb="11" eb="13">
      <t>セッテイ</t>
    </rPh>
    <rPh sb="13" eb="16">
      <t>ノウヨウチ</t>
    </rPh>
    <phoneticPr fontId="8"/>
  </si>
  <si>
    <t xml:space="preserve"> (イ)  使用収益権設定農用地
　　　 の所有者が准組合員</t>
    <rPh sb="6" eb="8">
      <t>シヨウ</t>
    </rPh>
    <rPh sb="8" eb="10">
      <t>シュウエキ</t>
    </rPh>
    <rPh sb="10" eb="11">
      <t>ケン</t>
    </rPh>
    <rPh sb="11" eb="13">
      <t>セッテイ</t>
    </rPh>
    <rPh sb="13" eb="16">
      <t>ノウヨウチ</t>
    </rPh>
    <phoneticPr fontId="8"/>
  </si>
  <si>
    <t>加　入</t>
    <rPh sb="0" eb="1">
      <t>カ</t>
    </rPh>
    <rPh sb="2" eb="3">
      <t>ニュウ</t>
    </rPh>
    <phoneticPr fontId="8"/>
  </si>
  <si>
    <t>(単位：団体)</t>
    <phoneticPr fontId="8"/>
  </si>
  <si>
    <t>　１．選挙　　　　　　２．選任</t>
    <rPh sb="3" eb="5">
      <t>センキョ</t>
    </rPh>
    <rPh sb="13" eb="15">
      <t>センニン</t>
    </rPh>
    <phoneticPr fontId="5"/>
  </si>
  <si>
    <t xml:space="preserve"> （ア） 理  事</t>
    <rPh sb="5" eb="6">
      <t>リ</t>
    </rPh>
    <rPh sb="8" eb="9">
      <t>コト</t>
    </rPh>
    <phoneticPr fontId="8"/>
  </si>
  <si>
    <t xml:space="preserve"> （イ） 監  事</t>
    <rPh sb="5" eb="6">
      <t>カン</t>
    </rPh>
    <rPh sb="8" eb="9">
      <t>コト</t>
    </rPh>
    <phoneticPr fontId="8"/>
  </si>
  <si>
    <t>合  計</t>
    <rPh sb="0" eb="1">
      <t>ゴウ</t>
    </rPh>
    <rPh sb="3" eb="4">
      <t>ケイ</t>
    </rPh>
    <phoneticPr fontId="8"/>
  </si>
  <si>
    <t>(イ)非常勤
 理事</t>
    <rPh sb="3" eb="5">
      <t>ヒジョウ</t>
    </rPh>
    <rPh sb="5" eb="6">
      <t>ツトム</t>
    </rPh>
    <rPh sb="8" eb="10">
      <t>リジ</t>
    </rPh>
    <phoneticPr fontId="8"/>
  </si>
  <si>
    <t>(オ)非常勤
  監事</t>
    <rPh sb="3" eb="6">
      <t>ヒジョウキン</t>
    </rPh>
    <rPh sb="9" eb="11">
      <t>カンジ</t>
    </rPh>
    <phoneticPr fontId="8"/>
  </si>
  <si>
    <t xml:space="preserve">   (ア)常勤
        理事</t>
    <rPh sb="6" eb="8">
      <t>ジョウキン</t>
    </rPh>
    <rPh sb="17" eb="19">
      <t>リジ</t>
    </rPh>
    <phoneticPr fontId="8"/>
  </si>
  <si>
    <t xml:space="preserve">  (エ)常勤
       監事</t>
    <rPh sb="5" eb="7">
      <t>ジョウキン</t>
    </rPh>
    <rPh sb="15" eb="17">
      <t>カンジ</t>
    </rPh>
    <phoneticPr fontId="8"/>
  </si>
  <si>
    <t xml:space="preserve">  (ウ) 理事合計</t>
    <rPh sb="6" eb="8">
      <t>リジ</t>
    </rPh>
    <rPh sb="8" eb="10">
      <t>ゴウケイ</t>
    </rPh>
    <phoneticPr fontId="8"/>
  </si>
  <si>
    <t xml:space="preserve">  (カ) 監事合計</t>
    <rPh sb="6" eb="8">
      <t>カンジ</t>
    </rPh>
    <rPh sb="8" eb="10">
      <t>ゴウケイ</t>
    </rPh>
    <phoneticPr fontId="8"/>
  </si>
  <si>
    <t>（単位：人）</t>
    <phoneticPr fontId="5"/>
  </si>
  <si>
    <t>性別</t>
    <rPh sb="0" eb="1">
      <t>セイ</t>
    </rPh>
    <rPh sb="1" eb="2">
      <t>ベツ</t>
    </rPh>
    <phoneticPr fontId="8"/>
  </si>
  <si>
    <t>男性</t>
    <rPh sb="0" eb="1">
      <t>オトコ</t>
    </rPh>
    <rPh sb="1" eb="2">
      <t>セイ</t>
    </rPh>
    <phoneticPr fontId="8"/>
  </si>
  <si>
    <t>女性</t>
    <rPh sb="0" eb="1">
      <t>オンナ</t>
    </rPh>
    <rPh sb="1" eb="2">
      <t>セイ</t>
    </rPh>
    <phoneticPr fontId="8"/>
  </si>
  <si>
    <t>　回 答 欄　　　　</t>
    <phoneticPr fontId="8"/>
  </si>
  <si>
    <t>事業費（千円）</t>
    <phoneticPr fontId="8"/>
  </si>
  <si>
    <t>概　要</t>
    <phoneticPr fontId="8"/>
  </si>
  <si>
    <r>
      <rPr>
        <sz val="10"/>
        <rFont val="ＭＳ Ｐゴシック"/>
        <family val="3"/>
        <charset val="128"/>
      </rPr>
      <t>ウ　受託料</t>
    </r>
    <r>
      <rPr>
        <sz val="10"/>
        <rFont val="ＭＳ Ｐ明朝"/>
        <family val="1"/>
        <charset val="128"/>
      </rPr>
      <t xml:space="preserve"> ： 国・県営事業の換地業務の受託料、市町村管理施設の操作業務の受託料、
　　　　　　　　 各種調査の受託料、</t>
    </r>
    <r>
      <rPr>
        <sz val="10"/>
        <rFont val="ＭＳ Ｐ明朝"/>
        <family val="3"/>
        <charset val="128"/>
      </rPr>
      <t>多面的機能支払交付金活動組織からの受託料等</t>
    </r>
    <rPh sb="12" eb="14">
      <t>ジギョウ</t>
    </rPh>
    <rPh sb="17" eb="19">
      <t>ギョウム</t>
    </rPh>
    <rPh sb="34" eb="36">
      <t>ギョウム</t>
    </rPh>
    <phoneticPr fontId="8"/>
  </si>
  <si>
    <t>（単位：千円）</t>
    <phoneticPr fontId="8"/>
  </si>
  <si>
    <r>
      <rPr>
        <sz val="10"/>
        <rFont val="ＭＳ Ｐゴシック"/>
        <family val="3"/>
        <charset val="128"/>
      </rPr>
      <t>　経常賦課金</t>
    </r>
    <r>
      <rPr>
        <sz val="10"/>
        <rFont val="ＭＳ Ｐ明朝"/>
        <family val="1"/>
        <charset val="128"/>
      </rPr>
      <t>については、</t>
    </r>
    <r>
      <rPr>
        <sz val="10"/>
        <rFont val="ＭＳ Ｐゴシック"/>
        <family val="3"/>
        <charset val="128"/>
      </rPr>
      <t>「運営費」と「維持管理費」に区分</t>
    </r>
    <r>
      <rPr>
        <sz val="10"/>
        <rFont val="ＭＳ Ｐ明朝"/>
        <family val="1"/>
        <charset val="128"/>
      </rPr>
      <t>して、その</t>
    </r>
    <r>
      <rPr>
        <sz val="10"/>
        <rFont val="ＭＳ Ｐゴシック"/>
        <family val="3"/>
        <charset val="128"/>
      </rPr>
      <t>基本的な賦課基準</t>
    </r>
    <r>
      <rPr>
        <sz val="10"/>
        <rFont val="ＭＳ Ｐ明朝"/>
        <family val="1"/>
        <charset val="128"/>
      </rPr>
      <t xml:space="preserve">を記入してください。
</t>
    </r>
    <phoneticPr fontId="8"/>
  </si>
  <si>
    <t>（単位：円）</t>
    <phoneticPr fontId="14"/>
  </si>
  <si>
    <t>（単位：件）</t>
    <phoneticPr fontId="14"/>
  </si>
  <si>
    <t>区　　　分</t>
    <phoneticPr fontId="8"/>
  </si>
  <si>
    <t xml:space="preserve"> 　ア）審査請求件数</t>
    <phoneticPr fontId="8"/>
  </si>
  <si>
    <t xml:space="preserve"> 　イ）取消訴訟件数</t>
    <phoneticPr fontId="8"/>
  </si>
  <si>
    <t xml:space="preserve"> １．都道府県知事の認可を受けて賦課している。
</t>
    <phoneticPr fontId="5"/>
  </si>
  <si>
    <t xml:space="preserve"> ２．都道府県知事の認可手続き準備中。
</t>
    <phoneticPr fontId="5"/>
  </si>
  <si>
    <t xml:space="preserve"> ３．賦課の考えはある。
</t>
    <phoneticPr fontId="5"/>
  </si>
  <si>
    <t xml:space="preserve"> ４．現在そのような考えはない。
</t>
    <phoneticPr fontId="5"/>
  </si>
  <si>
    <t xml:space="preserve"> ５．必要がない。</t>
    <phoneticPr fontId="5"/>
  </si>
  <si>
    <t>協議する考えはない理由</t>
    <rPh sb="0" eb="2">
      <t>キョウギ</t>
    </rPh>
    <rPh sb="4" eb="5">
      <t>カンガ</t>
    </rPh>
    <rPh sb="9" eb="11">
      <t>リユウ</t>
    </rPh>
    <phoneticPr fontId="8"/>
  </si>
  <si>
    <t>(単位：㎡)</t>
    <phoneticPr fontId="14"/>
  </si>
  <si>
    <t xml:space="preserve"> (イ) 他の土地改良区（連合）</t>
    <rPh sb="5" eb="6">
      <t>タ</t>
    </rPh>
    <rPh sb="7" eb="9">
      <t>トチ</t>
    </rPh>
    <rPh sb="9" eb="12">
      <t>カイリョウク</t>
    </rPh>
    <rPh sb="13" eb="15">
      <t>レンゴウ</t>
    </rPh>
    <phoneticPr fontId="8"/>
  </si>
  <si>
    <t xml:space="preserve"> (ウ) 土地改良事業団体連合会</t>
    <rPh sb="5" eb="7">
      <t>トチ</t>
    </rPh>
    <rPh sb="7" eb="9">
      <t>カイリョウ</t>
    </rPh>
    <rPh sb="9" eb="11">
      <t>ジギョウ</t>
    </rPh>
    <rPh sb="11" eb="13">
      <t>ダンタイ</t>
    </rPh>
    <rPh sb="13" eb="16">
      <t>レンゴウカイ</t>
    </rPh>
    <phoneticPr fontId="8"/>
  </si>
  <si>
    <t xml:space="preserve"> (オ) その他農業団体</t>
    <rPh sb="7" eb="8">
      <t>タ</t>
    </rPh>
    <rPh sb="8" eb="10">
      <t>ノウギョウ</t>
    </rPh>
    <rPh sb="10" eb="12">
      <t>ダンタイ</t>
    </rPh>
    <phoneticPr fontId="8"/>
  </si>
  <si>
    <t xml:space="preserve">　　　　　　　　　　　　　　　　　　　職種
 　兼任先 </t>
    <rPh sb="19" eb="20">
      <t>ショク</t>
    </rPh>
    <rPh sb="20" eb="22">
      <t>ケンニン</t>
    </rPh>
    <phoneticPr fontId="8"/>
  </si>
  <si>
    <t xml:space="preserve"> ①電気主任技術者</t>
    <phoneticPr fontId="5"/>
  </si>
  <si>
    <t xml:space="preserve"> ②ダム管理主任技術者</t>
    <phoneticPr fontId="5"/>
  </si>
  <si>
    <t xml:space="preserve"> ④土地改良換地士</t>
    <phoneticPr fontId="5"/>
  </si>
  <si>
    <t xml:space="preserve"> ⑤測量士</t>
    <phoneticPr fontId="5"/>
  </si>
  <si>
    <t xml:space="preserve"> ⑥測量士補</t>
    <phoneticPr fontId="5"/>
  </si>
  <si>
    <t xml:space="preserve"> ⑦危険物取扱主任者</t>
    <phoneticPr fontId="5"/>
  </si>
  <si>
    <t xml:space="preserve"> ⑧土木施工管理技士</t>
    <phoneticPr fontId="5"/>
  </si>
  <si>
    <t>（単位：人）</t>
    <phoneticPr fontId="14"/>
  </si>
  <si>
    <t>回答欄（単位：人）</t>
    <phoneticPr fontId="14"/>
  </si>
  <si>
    <t>３．全て他の機関に委任</t>
    <phoneticPr fontId="8"/>
  </si>
  <si>
    <t>２．直接徴収と他の機関に委任</t>
    <phoneticPr fontId="8"/>
  </si>
  <si>
    <t>1． 有
2． 無</t>
    <rPh sb="3" eb="4">
      <t>ア</t>
    </rPh>
    <phoneticPr fontId="5"/>
  </si>
  <si>
    <t xml:space="preserve"> ４．考えはない。</t>
    <phoneticPr fontId="5"/>
  </si>
  <si>
    <t xml:space="preserve"> ３．考えはある。</t>
    <phoneticPr fontId="5"/>
  </si>
  <si>
    <t xml:space="preserve"> ２．都道府県知事の認可手続準備中。</t>
    <phoneticPr fontId="5"/>
  </si>
  <si>
    <t xml:space="preserve"> １．既に都道府県知事の認可を受けて定めて</t>
    <phoneticPr fontId="8"/>
  </si>
  <si>
    <t>いる。</t>
    <phoneticPr fontId="5"/>
  </si>
  <si>
    <t>１．全て直接徴収</t>
    <phoneticPr fontId="8"/>
  </si>
  <si>
    <t>１．有
２．無  　   　</t>
    <phoneticPr fontId="8"/>
  </si>
  <si>
    <t>　＜今後とも加入しない＞</t>
    <rPh sb="2" eb="4">
      <t>コンゴ</t>
    </rPh>
    <rPh sb="6" eb="8">
      <t>カニュウ</t>
    </rPh>
    <phoneticPr fontId="8"/>
  </si>
  <si>
    <t xml:space="preserve">   </t>
    <phoneticPr fontId="5"/>
  </si>
  <si>
    <t>(単位：人)</t>
    <phoneticPr fontId="14"/>
  </si>
  <si>
    <r>
      <t>　</t>
    </r>
    <r>
      <rPr>
        <sz val="10"/>
        <rFont val="ＭＳ Ｐゴシック"/>
        <family val="3"/>
        <charset val="128"/>
      </rPr>
      <t>令和６年度における施設管理准組合員の動向</t>
    </r>
    <r>
      <rPr>
        <sz val="10"/>
        <rFont val="ＭＳ Ｐ明朝"/>
        <family val="1"/>
        <charset val="128"/>
      </rPr>
      <t>について</t>
    </r>
    <r>
      <rPr>
        <sz val="10"/>
        <rFont val="ＭＳ Ｐゴシック"/>
        <family val="3"/>
        <charset val="128"/>
      </rPr>
      <t>記入</t>
    </r>
    <r>
      <rPr>
        <sz val="10"/>
        <rFont val="ＭＳ Ｐ明朝"/>
        <family val="1"/>
        <charset val="128"/>
      </rPr>
      <t>してください。</t>
    </r>
    <rPh sb="10" eb="12">
      <t>シセツ</t>
    </rPh>
    <rPh sb="12" eb="14">
      <t>カンリ</t>
    </rPh>
    <rPh sb="19" eb="21">
      <t>ドウコウ</t>
    </rPh>
    <rPh sb="25" eb="27">
      <t>キニュウ</t>
    </rPh>
    <phoneticPr fontId="8"/>
  </si>
  <si>
    <r>
      <t>　該当する欄に報酬額を記入</t>
    </r>
    <r>
      <rPr>
        <sz val="10"/>
        <rFont val="ＭＳ Ｐ明朝"/>
        <family val="1"/>
        <charset val="128"/>
      </rPr>
      <t>してください。</t>
    </r>
    <rPh sb="1" eb="3">
      <t>ガイトウ</t>
    </rPh>
    <rPh sb="5" eb="6">
      <t>ラン</t>
    </rPh>
    <rPh sb="7" eb="10">
      <t>ホウシュウガク</t>
    </rPh>
    <rPh sb="11" eb="13">
      <t>キニュウ</t>
    </rPh>
    <phoneticPr fontId="8"/>
  </si>
  <si>
    <r>
      <t>　</t>
    </r>
    <r>
      <rPr>
        <sz val="10"/>
        <rFont val="ＭＳ Ｐゴシック"/>
        <family val="3"/>
        <charset val="128"/>
      </rPr>
      <t>「専任職員」欄</t>
    </r>
    <r>
      <rPr>
        <sz val="10"/>
        <rFont val="ＭＳ Ｐ明朝"/>
        <family val="1"/>
        <charset val="128"/>
      </rPr>
      <t>は、土地改良区に身分を有する全ての職員（再雇用・嘱託を含む。臨時雇用を除く。）について、その人数を区分の「職員」欄に記入し、そのうち</t>
    </r>
    <r>
      <rPr>
        <sz val="10"/>
        <rFont val="ＭＳ Ｐゴシック"/>
        <family val="3"/>
        <charset val="128"/>
      </rPr>
      <t>管理職にある職員数を「うち管理職」欄に記入</t>
    </r>
    <r>
      <rPr>
        <sz val="10"/>
        <rFont val="ＭＳ Ｐ明朝"/>
        <family val="1"/>
        <charset val="128"/>
      </rPr>
      <t>してください。</t>
    </r>
    <rPh sb="57" eb="59">
      <t>クブン</t>
    </rPh>
    <rPh sb="61" eb="63">
      <t>ショクイン</t>
    </rPh>
    <rPh sb="64" eb="65">
      <t>ラン</t>
    </rPh>
    <rPh sb="87" eb="90">
      <t>カンリショク</t>
    </rPh>
    <rPh sb="91" eb="92">
      <t>ラン</t>
    </rPh>
    <phoneticPr fontId="8"/>
  </si>
  <si>
    <r>
      <t>　</t>
    </r>
    <r>
      <rPr>
        <sz val="10"/>
        <rFont val="ＭＳ Ｐゴシック"/>
        <family val="3"/>
        <charset val="128"/>
      </rPr>
      <t>「職種」欄</t>
    </r>
    <r>
      <rPr>
        <sz val="10"/>
        <rFont val="ＭＳ Ｐ明朝"/>
        <family val="3"/>
        <charset val="128"/>
      </rPr>
      <t>の「技術」や「換地」を選択する場合</t>
    </r>
    <r>
      <rPr>
        <sz val="10"/>
        <rFont val="ＭＳ Ｐ明朝"/>
        <family val="1"/>
        <charset val="128"/>
      </rPr>
      <t>は、係や部門に関係なく、</t>
    </r>
    <r>
      <rPr>
        <sz val="10"/>
        <rFont val="ＭＳ Ｐ明朝"/>
        <family val="3"/>
        <charset val="128"/>
      </rPr>
      <t>その者の職能に応じて区分</t>
    </r>
    <r>
      <rPr>
        <sz val="10"/>
        <rFont val="ＭＳ Ｐ明朝"/>
        <family val="1"/>
        <charset val="128"/>
      </rPr>
      <t>してください。例えば、「技術」は工事設計、機械、電気等に関する知識、技能を有する者を、「換地」は土地改良換地士の資格を有する者及び換地に関して知識、実務の経験を有する者を指します。</t>
    </r>
    <phoneticPr fontId="8"/>
  </si>
  <si>
    <t>イ　専任職員の年齢構成及び最近５年間(令和２年４月～令和７年３月)の採用状況</t>
    <rPh sb="2" eb="4">
      <t>センニン</t>
    </rPh>
    <rPh sb="4" eb="6">
      <t>ショクイン</t>
    </rPh>
    <rPh sb="7" eb="9">
      <t>ネンレイ</t>
    </rPh>
    <rPh sb="9" eb="11">
      <t>コウセイ</t>
    </rPh>
    <rPh sb="11" eb="12">
      <t>オヨ</t>
    </rPh>
    <rPh sb="13" eb="15">
      <t>サイキン</t>
    </rPh>
    <rPh sb="16" eb="18">
      <t>ネンカン</t>
    </rPh>
    <rPh sb="19" eb="21">
      <t>レイワ</t>
    </rPh>
    <rPh sb="22" eb="23">
      <t>ネン</t>
    </rPh>
    <rPh sb="24" eb="25">
      <t>ガツ</t>
    </rPh>
    <rPh sb="26" eb="28">
      <t>レイワ</t>
    </rPh>
    <rPh sb="29" eb="30">
      <t>ネン</t>
    </rPh>
    <rPh sb="31" eb="32">
      <t>ガツ</t>
    </rPh>
    <rPh sb="34" eb="36">
      <t>サイヨウ</t>
    </rPh>
    <rPh sb="36" eb="38">
      <t>ジョウキョウ</t>
    </rPh>
    <phoneticPr fontId="8"/>
  </si>
  <si>
    <t>ウ　専任職員の平均年齢</t>
    <rPh sb="2" eb="4">
      <t>センニン</t>
    </rPh>
    <rPh sb="4" eb="6">
      <t>ショクイン</t>
    </rPh>
    <rPh sb="7" eb="9">
      <t>ヘイキン</t>
    </rPh>
    <rPh sb="9" eb="11">
      <t>ネンレイ</t>
    </rPh>
    <phoneticPr fontId="8"/>
  </si>
  <si>
    <t>エ　施設操作員の状況</t>
    <rPh sb="2" eb="4">
      <t>シセツ</t>
    </rPh>
    <rPh sb="4" eb="7">
      <t>ソウサイン</t>
    </rPh>
    <rPh sb="8" eb="10">
      <t>ジョウキョウ</t>
    </rPh>
    <phoneticPr fontId="8"/>
  </si>
  <si>
    <t>オ　施設操作員の年齢構成</t>
    <rPh sb="2" eb="4">
      <t>シセツ</t>
    </rPh>
    <rPh sb="4" eb="7">
      <t>ソウサイン</t>
    </rPh>
    <rPh sb="8" eb="10">
      <t>ネンレイ</t>
    </rPh>
    <rPh sb="10" eb="12">
      <t>コウセイ</t>
    </rPh>
    <phoneticPr fontId="8"/>
  </si>
  <si>
    <t>カ　兼任職員の兼任先</t>
    <rPh sb="2" eb="4">
      <t>ケンニン</t>
    </rPh>
    <rPh sb="4" eb="6">
      <t>ショクイン</t>
    </rPh>
    <rPh sb="7" eb="9">
      <t>ケンニン</t>
    </rPh>
    <rPh sb="9" eb="10">
      <t>サキ</t>
    </rPh>
    <phoneticPr fontId="8"/>
  </si>
  <si>
    <t>キ　職員（専任＋兼任）の資格取得状況</t>
    <rPh sb="2" eb="4">
      <t>ショクイン</t>
    </rPh>
    <rPh sb="5" eb="7">
      <t>センニン</t>
    </rPh>
    <rPh sb="8" eb="10">
      <t>ケンニン</t>
    </rPh>
    <rPh sb="12" eb="14">
      <t>シカク</t>
    </rPh>
    <rPh sb="14" eb="16">
      <t>シュトク</t>
    </rPh>
    <rPh sb="16" eb="18">
      <t>ジョウキョウ</t>
    </rPh>
    <phoneticPr fontId="8"/>
  </si>
  <si>
    <t xml:space="preserve"> ③ダム水路主任技術者</t>
    <rPh sb="4" eb="6">
      <t>スイロ</t>
    </rPh>
    <phoneticPr fontId="5"/>
  </si>
  <si>
    <t xml:space="preserve"> ⑨簿記検定資格者</t>
    <phoneticPr fontId="14"/>
  </si>
  <si>
    <t>延 人 数</t>
    <phoneticPr fontId="14"/>
  </si>
  <si>
    <t>実 人 数</t>
    <phoneticPr fontId="5"/>
  </si>
  <si>
    <t>ク　専任職員の給与水準</t>
    <rPh sb="2" eb="4">
      <t>センニン</t>
    </rPh>
    <rPh sb="4" eb="6">
      <t>ショクイン</t>
    </rPh>
    <rPh sb="7" eb="9">
      <t>キュウヨ</t>
    </rPh>
    <rPh sb="9" eb="11">
      <t>スイジュン</t>
    </rPh>
    <phoneticPr fontId="8"/>
  </si>
  <si>
    <t>ケ　専任職員の給与支給額（年額）</t>
    <rPh sb="2" eb="4">
      <t>センニン</t>
    </rPh>
    <rPh sb="4" eb="6">
      <t>ショクイン</t>
    </rPh>
    <rPh sb="7" eb="9">
      <t>キュウヨ</t>
    </rPh>
    <rPh sb="9" eb="11">
      <t>シキュウ</t>
    </rPh>
    <rPh sb="11" eb="12">
      <t>ガク</t>
    </rPh>
    <rPh sb="13" eb="15">
      <t>ネンガク</t>
    </rPh>
    <phoneticPr fontId="8"/>
  </si>
  <si>
    <t>コ　専任職員の定年制</t>
    <phoneticPr fontId="5"/>
  </si>
  <si>
    <t xml:space="preserve">  ア）　男</t>
    <phoneticPr fontId="5"/>
  </si>
  <si>
    <t>　イ）　女</t>
    <phoneticPr fontId="5"/>
  </si>
  <si>
    <t xml:space="preserve">  ３．該当しない （銀行口座等で処理し、
　　　現金は取り扱わない）</t>
    <phoneticPr fontId="8"/>
  </si>
  <si>
    <r>
      <rPr>
        <sz val="10"/>
        <rFont val="ＭＳ Ｐゴシック"/>
        <family val="3"/>
        <charset val="128"/>
      </rPr>
      <t>　</t>
    </r>
    <r>
      <rPr>
        <sz val="10"/>
        <rFont val="ＭＳ Ｐ明朝"/>
        <family val="1"/>
        <charset val="128"/>
      </rPr>
      <t>本欄には、貴土地改良区が認可を受けた維持管理計画に貴土地改良区が管理すると位置付けている施設（管理受託施設を含む。所属する土地改良区連合が維持管理を行う施設を除く。）について、その数量を記入してください。</t>
    </r>
    <rPh sb="1" eb="2">
      <t>ホン</t>
    </rPh>
    <rPh sb="6" eb="7">
      <t>キ</t>
    </rPh>
    <rPh sb="26" eb="27">
      <t>キ</t>
    </rPh>
    <phoneticPr fontId="8"/>
  </si>
  <si>
    <r>
      <rPr>
        <sz val="10"/>
        <rFont val="ＭＳ Ｐゴシック"/>
        <family val="3"/>
        <charset val="128"/>
      </rPr>
      <t>　</t>
    </r>
    <r>
      <rPr>
        <sz val="10"/>
        <rFont val="ＭＳ Ｐ明朝"/>
        <family val="1"/>
        <charset val="128"/>
      </rPr>
      <t>本欄には、貴土地改良区が附帯事業として他の管理者から操作業務を受託している施設について、その数量を記入してください。</t>
    </r>
    <rPh sb="1" eb="2">
      <t>ホン</t>
    </rPh>
    <rPh sb="6" eb="7">
      <t>キ</t>
    </rPh>
    <phoneticPr fontId="8"/>
  </si>
  <si>
    <t xml:space="preserve">　特別賦課金は、同一土地に数種の事業を実施し、それぞれの事業の賦課金が課せられている場合は、その合計額を記入してください。
</t>
    <phoneticPr fontId="5"/>
  </si>
  <si>
    <t>令和６年度賦課調定額</t>
    <rPh sb="0" eb="2">
      <t>レイワ</t>
    </rPh>
    <rPh sb="3" eb="5">
      <t>ネンド</t>
    </rPh>
    <rPh sb="4" eb="5">
      <t>ド</t>
    </rPh>
    <rPh sb="5" eb="7">
      <t>フカ</t>
    </rPh>
    <rPh sb="7" eb="10">
      <t>チョウテイガク</t>
    </rPh>
    <phoneticPr fontId="8"/>
  </si>
  <si>
    <t>令和６年度徴収額</t>
    <rPh sb="3" eb="5">
      <t>ネンド</t>
    </rPh>
    <rPh sb="4" eb="5">
      <t>ド</t>
    </rPh>
    <rPh sb="5" eb="7">
      <t>チョウシュウ</t>
    </rPh>
    <rPh sb="7" eb="8">
      <t>ガク</t>
    </rPh>
    <phoneticPr fontId="8"/>
  </si>
  <si>
    <r>
      <rPr>
        <sz val="10"/>
        <rFont val="ＭＳ Ｐゴシック"/>
        <family val="3"/>
        <charset val="128"/>
      </rPr>
      <t>　「令和６年度徴収額」欄</t>
    </r>
    <r>
      <rPr>
        <sz val="10"/>
        <rFont val="ＭＳ Ｐ明朝"/>
        <family val="1"/>
        <charset val="128"/>
      </rPr>
      <t>は、</t>
    </r>
    <r>
      <rPr>
        <sz val="10"/>
        <rFont val="ＭＳ Ｐゴシック"/>
        <family val="3"/>
        <charset val="128"/>
      </rPr>
      <t>「令和６年度賦課調定額」に対する徴収額を記入</t>
    </r>
    <r>
      <rPr>
        <sz val="10"/>
        <rFont val="ＭＳ Ｐ明朝"/>
        <family val="1"/>
        <charset val="128"/>
      </rPr>
      <t>するものとし、</t>
    </r>
    <r>
      <rPr>
        <sz val="10"/>
        <rFont val="ＭＳ Ｐゴシック"/>
        <family val="3"/>
        <charset val="128"/>
      </rPr>
      <t>過年度の賦課に対する徴収額は含めない</t>
    </r>
    <r>
      <rPr>
        <sz val="10"/>
        <rFont val="ＭＳ Ｐ明朝"/>
        <family val="1"/>
        <charset val="128"/>
      </rPr>
      <t xml:space="preserve">でください。
</t>
    </r>
    <phoneticPr fontId="8"/>
  </si>
  <si>
    <t>１．積極的に対応してくれる。</t>
    <rPh sb="2" eb="5">
      <t>セッキョクテキ</t>
    </rPh>
    <rPh sb="6" eb="8">
      <t>タイオウ</t>
    </rPh>
    <phoneticPr fontId="8"/>
  </si>
  <si>
    <t>２．案件によって対応してくれる。</t>
    <phoneticPr fontId="8"/>
  </si>
  <si>
    <t>３．ほとんど対応してくれない。</t>
    <phoneticPr fontId="8"/>
  </si>
  <si>
    <t>４．全く対応してくれない。</t>
    <phoneticPr fontId="8"/>
  </si>
  <si>
    <t>ア） 水　　路</t>
    <rPh sb="3" eb="4">
      <t>ミズ</t>
    </rPh>
    <rPh sb="6" eb="7">
      <t>ミチ</t>
    </rPh>
    <phoneticPr fontId="8"/>
  </si>
  <si>
    <t>イ） た め 池</t>
    <rPh sb="7" eb="8">
      <t>イケ</t>
    </rPh>
    <phoneticPr fontId="8"/>
  </si>
  <si>
    <t>ウ） 農　　道</t>
    <rPh sb="3" eb="4">
      <t>ノウ</t>
    </rPh>
    <rPh sb="6" eb="7">
      <t>ミチ</t>
    </rPh>
    <phoneticPr fontId="8"/>
  </si>
  <si>
    <t>エ） そ の 他</t>
    <rPh sb="7" eb="8">
      <t>タ</t>
    </rPh>
    <phoneticPr fontId="8"/>
  </si>
  <si>
    <t>ア） 火災・落雷・破裂・爆発</t>
    <phoneticPr fontId="14"/>
  </si>
  <si>
    <t>イ） 風災・雹災・雪災</t>
    <phoneticPr fontId="14"/>
  </si>
  <si>
    <t>ウ） 台風等による洪水</t>
    <rPh sb="3" eb="5">
      <t>タイフウ</t>
    </rPh>
    <rPh sb="5" eb="6">
      <t>トウ</t>
    </rPh>
    <rPh sb="9" eb="11">
      <t>コウズイ</t>
    </rPh>
    <phoneticPr fontId="14"/>
  </si>
  <si>
    <t>エ） 電気的・機械的事故</t>
    <rPh sb="3" eb="6">
      <t>デンキテキ</t>
    </rPh>
    <rPh sb="7" eb="10">
      <t>キカイテキ</t>
    </rPh>
    <rPh sb="10" eb="12">
      <t>ジコ</t>
    </rPh>
    <phoneticPr fontId="14"/>
  </si>
  <si>
    <t>オ） 車両・航空機の衝突</t>
    <rPh sb="3" eb="5">
      <t>シャリョウ</t>
    </rPh>
    <rPh sb="6" eb="9">
      <t>コウクウキ</t>
    </rPh>
    <rPh sb="10" eb="12">
      <t>ショウトツ</t>
    </rPh>
    <phoneticPr fontId="14"/>
  </si>
  <si>
    <t>ク） 盗難</t>
    <phoneticPr fontId="14"/>
  </si>
  <si>
    <t>ケ） 破損・汚損</t>
    <phoneticPr fontId="14"/>
  </si>
  <si>
    <t>コ） その他不測かつ突発的事故</t>
    <phoneticPr fontId="14"/>
  </si>
  <si>
    <t>サ） 地震・噴火・津波</t>
    <phoneticPr fontId="14"/>
  </si>
  <si>
    <t>シ） 自然消耗・劣化</t>
    <phoneticPr fontId="14"/>
  </si>
  <si>
    <t>ア） パイプライン</t>
    <phoneticPr fontId="5"/>
  </si>
  <si>
    <t>イ） ポンプ施設</t>
    <rPh sb="6" eb="8">
      <t>シセツ</t>
    </rPh>
    <phoneticPr fontId="5"/>
  </si>
  <si>
    <t>ウ） 水管理システム</t>
    <phoneticPr fontId="5"/>
  </si>
  <si>
    <t>エ） その他</t>
    <phoneticPr fontId="5"/>
  </si>
  <si>
    <t xml:space="preserve">  だ場合</t>
    <phoneticPr fontId="5"/>
  </si>
  <si>
    <t>　を選ん</t>
    <phoneticPr fontId="5"/>
  </si>
  <si>
    <t>　ア で</t>
    <phoneticPr fontId="5"/>
  </si>
  <si>
    <t>　「１．有」</t>
    <phoneticPr fontId="5"/>
  </si>
  <si>
    <t xml:space="preserve"> ア） 市町村</t>
    <phoneticPr fontId="8"/>
  </si>
  <si>
    <t xml:space="preserve"> イ） 工場・事業場</t>
    <phoneticPr fontId="8"/>
  </si>
  <si>
    <t xml:space="preserve"> ウ） その他（ 具体的に</t>
    <rPh sb="6" eb="7">
      <t>タ</t>
    </rPh>
    <phoneticPr fontId="8"/>
  </si>
  <si>
    <t>　「１．有」</t>
    <phoneticPr fontId="8"/>
  </si>
  <si>
    <t>　ア で</t>
    <phoneticPr fontId="8"/>
  </si>
  <si>
    <t>　を選ん</t>
    <phoneticPr fontId="8"/>
  </si>
  <si>
    <t>　だ場合</t>
    <phoneticPr fontId="8"/>
  </si>
  <si>
    <t>　だ場合</t>
    <phoneticPr fontId="5"/>
  </si>
  <si>
    <t>　（1） で</t>
    <phoneticPr fontId="5"/>
  </si>
  <si>
    <t>　「２．無」</t>
    <phoneticPr fontId="5"/>
  </si>
  <si>
    <t>「イ　対応状況」欄で「２」又は</t>
    <phoneticPr fontId="8"/>
  </si>
  <si>
    <t>「イ　対応状況」欄で「４」又は</t>
    <phoneticPr fontId="8"/>
  </si>
  <si>
    <t>キ） 給排水設備の事故等
　　による水漏れ</t>
    <phoneticPr fontId="14"/>
  </si>
  <si>
    <t>カ） 車両・航空機の衝突以外
　　の外部からの他物の衝突</t>
    <rPh sb="12" eb="14">
      <t>イガイ</t>
    </rPh>
    <rPh sb="18" eb="20">
      <t>ガイブ</t>
    </rPh>
    <rPh sb="23" eb="24">
      <t>タ</t>
    </rPh>
    <rPh sb="25" eb="27">
      <t>ショウトツ</t>
    </rPh>
    <phoneticPr fontId="14"/>
  </si>
  <si>
    <r>
      <t>　</t>
    </r>
    <r>
      <rPr>
        <sz val="10"/>
        <rFont val="ＭＳ Ｐゴシック"/>
        <family val="3"/>
        <charset val="128"/>
      </rPr>
      <t>差等賦課</t>
    </r>
    <r>
      <rPr>
        <sz val="10"/>
        <rFont val="ＭＳ Ｐ明朝"/>
        <family val="1"/>
        <charset val="128"/>
      </rPr>
      <t>の場合などは、</t>
    </r>
    <r>
      <rPr>
        <sz val="10"/>
        <rFont val="ＭＳ Ｐゴシック"/>
        <family val="3"/>
        <charset val="128"/>
      </rPr>
      <t>「最高」及び「最低」にも記入</t>
    </r>
    <r>
      <rPr>
        <sz val="10"/>
        <rFont val="ＭＳ Ｐ明朝"/>
        <family val="1"/>
        <charset val="128"/>
      </rPr>
      <t>してください。</t>
    </r>
    <rPh sb="1" eb="2">
      <t>サ</t>
    </rPh>
    <rPh sb="2" eb="3">
      <t>トウ</t>
    </rPh>
    <rPh sb="3" eb="5">
      <t>フカ</t>
    </rPh>
    <rPh sb="6" eb="8">
      <t>バアイ</t>
    </rPh>
    <rPh sb="13" eb="15">
      <t>サイコウ</t>
    </rPh>
    <rPh sb="16" eb="17">
      <t>オヨ</t>
    </rPh>
    <rPh sb="19" eb="21">
      <t>サイテイ</t>
    </rPh>
    <rPh sb="24" eb="26">
      <t>キニュウ</t>
    </rPh>
    <phoneticPr fontId="5"/>
  </si>
  <si>
    <t xml:space="preserve">  回 答 欄</t>
    <phoneticPr fontId="5"/>
  </si>
  <si>
    <t xml:space="preserve"> １．定年制を採用している　　　　２．定年制は採用していない</t>
    <rPh sb="7" eb="9">
      <t>サイヨウ</t>
    </rPh>
    <rPh sb="23" eb="25">
      <t>サイヨウ</t>
    </rPh>
    <phoneticPr fontId="8"/>
  </si>
  <si>
    <t>（10）　決算関係書類の公表方法について</t>
    <phoneticPr fontId="8"/>
  </si>
  <si>
    <t xml:space="preserve">    ６．　その他  （具体的に</t>
    <rPh sb="13" eb="16">
      <t>グタイテキ</t>
    </rPh>
    <phoneticPr fontId="8"/>
  </si>
  <si>
    <t>　５．　その他　（具体的に</t>
    <rPh sb="9" eb="12">
      <t>グタイテキ</t>
    </rPh>
    <phoneticPr fontId="8"/>
  </si>
  <si>
    <t>　４．　その他　（具体的に</t>
    <phoneticPr fontId="8"/>
  </si>
  <si>
    <t>　７．　その他　（具体的に</t>
    <phoneticPr fontId="8"/>
  </si>
  <si>
    <t>　１．　所有権者主体</t>
    <phoneticPr fontId="8"/>
  </si>
  <si>
    <t>　２．　使用収益権者（耕作者）主体</t>
    <phoneticPr fontId="8"/>
  </si>
  <si>
    <t>ア）　かんがい排水事業（維持管理事業を除く。）</t>
    <phoneticPr fontId="8"/>
  </si>
  <si>
    <t>ウ）　農地防災事業（ため池整備等を含む。）</t>
    <phoneticPr fontId="8"/>
  </si>
  <si>
    <t>エ）　農道整備事業（維持管理事業を除く。）</t>
    <phoneticPr fontId="8"/>
  </si>
  <si>
    <t>　３．　一筆の土地につき所有権者、
        使用収益権者（耕作者）の両者</t>
    <phoneticPr fontId="8"/>
  </si>
  <si>
    <r>
      <rPr>
        <sz val="10"/>
        <rFont val="ＭＳ Ｐゴシック"/>
        <family val="3"/>
        <charset val="128"/>
      </rPr>
      <t>　「ア　総代制の有無」欄で「２．無」の場合</t>
    </r>
    <r>
      <rPr>
        <sz val="10"/>
        <rFont val="ＭＳ Ｐ明朝"/>
        <family val="1"/>
        <charset val="128"/>
      </rPr>
      <t>は、</t>
    </r>
    <r>
      <rPr>
        <sz val="10"/>
        <rFont val="ＭＳ Ｐゴシック"/>
        <family val="3"/>
        <charset val="128"/>
      </rPr>
      <t>「イ　選挙区の有無」以下の欄は記入不要</t>
    </r>
    <r>
      <rPr>
        <sz val="10"/>
        <rFont val="ＭＳ Ｐ明朝"/>
        <family val="1"/>
        <charset val="128"/>
      </rPr>
      <t>です。</t>
    </r>
    <rPh sb="11" eb="12">
      <t>ラン</t>
    </rPh>
    <rPh sb="28" eb="29">
      <t>ク</t>
    </rPh>
    <rPh sb="30" eb="32">
      <t>ウム</t>
    </rPh>
    <phoneticPr fontId="8"/>
  </si>
  <si>
    <r>
      <rPr>
        <sz val="10"/>
        <rFont val="ＭＳ Ｐゴシック"/>
        <family val="3"/>
        <charset val="128"/>
      </rPr>
      <t>　「員内」</t>
    </r>
    <r>
      <rPr>
        <sz val="10"/>
        <rFont val="ＭＳ Ｐ明朝"/>
        <family val="1"/>
        <charset val="128"/>
      </rPr>
      <t>とは「組合員である役員」、「</t>
    </r>
    <r>
      <rPr>
        <sz val="10"/>
        <rFont val="ＭＳ Ｐゴシック"/>
        <family val="3"/>
        <charset val="128"/>
      </rPr>
      <t>員外」</t>
    </r>
    <r>
      <rPr>
        <sz val="10"/>
        <rFont val="ＭＳ Ｐ明朝"/>
        <family val="1"/>
        <charset val="128"/>
      </rPr>
      <t>とは「組合員でない役員」を指します。</t>
    </r>
    <phoneticPr fontId="8"/>
  </si>
  <si>
    <r>
      <rPr>
        <sz val="10"/>
        <rFont val="ＭＳ Ｐゴシック"/>
        <family val="3"/>
        <charset val="128"/>
      </rPr>
      <t xml:space="preserve">  「管理職」</t>
    </r>
    <r>
      <rPr>
        <sz val="10"/>
        <rFont val="ＭＳ Ｐ明朝"/>
        <family val="1"/>
        <charset val="128"/>
      </rPr>
      <t>は、貴土地改良区において管理又は監督の地位にある職員を指します。役職名では判断されないようにお願いします。</t>
    </r>
    <rPh sb="21" eb="22">
      <t>マタ</t>
    </rPh>
    <phoneticPr fontId="8"/>
  </si>
  <si>
    <r>
      <rPr>
        <sz val="10"/>
        <rFont val="ＭＳ Ｐゴシック"/>
        <family val="3"/>
        <charset val="128"/>
      </rPr>
      <t>　「兼任先」の「その他</t>
    </r>
    <r>
      <rPr>
        <sz val="10"/>
        <rFont val="ＭＳ Ｐ明朝"/>
        <family val="1"/>
        <charset val="128"/>
      </rPr>
      <t>」欄は、その</t>
    </r>
    <r>
      <rPr>
        <sz val="10"/>
        <rFont val="ＭＳ Ｐゴシック"/>
        <family val="3"/>
        <charset val="128"/>
      </rPr>
      <t>兼任先より辞令交付されているものに限定</t>
    </r>
    <r>
      <rPr>
        <sz val="10"/>
        <rFont val="ＭＳ Ｐ明朝"/>
        <family val="1"/>
        <charset val="128"/>
      </rPr>
      <t>してください。</t>
    </r>
    <phoneticPr fontId="14"/>
  </si>
  <si>
    <t>２．市町村に準ずる</t>
    <phoneticPr fontId="8"/>
  </si>
  <si>
    <t>３．農業協同組合に準ずる</t>
    <phoneticPr fontId="8"/>
  </si>
  <si>
    <t>４．市町村・農業協同組合より高い</t>
    <phoneticPr fontId="8"/>
  </si>
  <si>
    <t>５．市町村・農業協同組合より低い</t>
    <phoneticPr fontId="8"/>
  </si>
  <si>
    <t>６．市町村より高く農業協同組合より低い</t>
    <phoneticPr fontId="8"/>
  </si>
  <si>
    <t>７．市町村より低く農業協同組合より高い</t>
    <phoneticPr fontId="8"/>
  </si>
  <si>
    <t>８．分からない</t>
    <phoneticPr fontId="8"/>
  </si>
  <si>
    <t>ア 事務所での閲覧</t>
    <phoneticPr fontId="8"/>
  </si>
  <si>
    <t>イ ホームページなどインターネットを利用しての閲覧</t>
    <phoneticPr fontId="8"/>
  </si>
  <si>
    <t>エ 市町村の掲示場に公表</t>
    <phoneticPr fontId="8"/>
  </si>
  <si>
    <t>オ その他 (具体的に</t>
    <phoneticPr fontId="8"/>
  </si>
  <si>
    <r>
      <t>　</t>
    </r>
    <r>
      <rPr>
        <sz val="10"/>
        <rFont val="ＭＳ Ｐゴシック"/>
        <family val="3"/>
        <charset val="128"/>
      </rPr>
      <t>「オ 土地改良区連合営」の「その他」欄</t>
    </r>
    <r>
      <rPr>
        <sz val="10"/>
        <rFont val="ＭＳ Ｐ明朝"/>
        <family val="1"/>
        <charset val="128"/>
      </rPr>
      <t>には、所属する土地改良区の事務を含みます。</t>
    </r>
    <phoneticPr fontId="5"/>
  </si>
  <si>
    <t>積 立 金 等</t>
    <phoneticPr fontId="8"/>
  </si>
  <si>
    <t>説　　　　　明</t>
    <phoneticPr fontId="5"/>
  </si>
  <si>
    <t xml:space="preserve">  ア 備荒積立金残高</t>
    <rPh sb="4" eb="6">
      <t>ビコウ</t>
    </rPh>
    <rPh sb="6" eb="8">
      <t>ツミタテ</t>
    </rPh>
    <rPh sb="8" eb="9">
      <t>キン</t>
    </rPh>
    <rPh sb="9" eb="11">
      <t>ザンダカ</t>
    </rPh>
    <phoneticPr fontId="8"/>
  </si>
  <si>
    <t xml:space="preserve">  イ 財政調整基金残高</t>
    <rPh sb="4" eb="6">
      <t>ザイセイ</t>
    </rPh>
    <rPh sb="6" eb="8">
      <t>チョウセイ</t>
    </rPh>
    <rPh sb="8" eb="10">
      <t>キキン</t>
    </rPh>
    <rPh sb="10" eb="12">
      <t>ザンダカ</t>
    </rPh>
    <phoneticPr fontId="8"/>
  </si>
  <si>
    <t xml:space="preserve">  ウ 土地改良施設更新積立金残高</t>
    <rPh sb="4" eb="6">
      <t>トチ</t>
    </rPh>
    <rPh sb="6" eb="8">
      <t>カイリョウ</t>
    </rPh>
    <rPh sb="8" eb="10">
      <t>シセツ</t>
    </rPh>
    <rPh sb="10" eb="12">
      <t>コウシン</t>
    </rPh>
    <rPh sb="12" eb="13">
      <t>ツ</t>
    </rPh>
    <rPh sb="13" eb="14">
      <t>タ</t>
    </rPh>
    <rPh sb="14" eb="15">
      <t>キン</t>
    </rPh>
    <rPh sb="15" eb="17">
      <t>ザンダカ</t>
    </rPh>
    <phoneticPr fontId="8"/>
  </si>
  <si>
    <t xml:space="preserve">  エ 事業負担金等積立金残高</t>
    <rPh sb="4" eb="6">
      <t>ジギョウ</t>
    </rPh>
    <rPh sb="6" eb="8">
      <t>フタン</t>
    </rPh>
    <rPh sb="8" eb="9">
      <t>キン</t>
    </rPh>
    <rPh sb="9" eb="10">
      <t>トウ</t>
    </rPh>
    <rPh sb="10" eb="12">
      <t>ツミタテ</t>
    </rPh>
    <rPh sb="12" eb="13">
      <t>キン</t>
    </rPh>
    <rPh sb="13" eb="15">
      <t>ザンダカ</t>
    </rPh>
    <phoneticPr fontId="8"/>
  </si>
  <si>
    <t xml:space="preserve">  オ 任意更新積立金残高</t>
    <rPh sb="4" eb="6">
      <t>ニンイ</t>
    </rPh>
    <rPh sb="6" eb="8">
      <t>コウシン</t>
    </rPh>
    <rPh sb="8" eb="10">
      <t>ツミタテ</t>
    </rPh>
    <rPh sb="10" eb="11">
      <t>キン</t>
    </rPh>
    <rPh sb="11" eb="13">
      <t>ザンダカ</t>
    </rPh>
    <phoneticPr fontId="8"/>
  </si>
  <si>
    <t xml:space="preserve">  カ 転用決済金積立金残高</t>
    <rPh sb="4" eb="6">
      <t>テンヨウ</t>
    </rPh>
    <rPh sb="6" eb="8">
      <t>ケッサイ</t>
    </rPh>
    <rPh sb="8" eb="9">
      <t>キン</t>
    </rPh>
    <rPh sb="9" eb="11">
      <t>ツミタテ</t>
    </rPh>
    <rPh sb="11" eb="12">
      <t>キン</t>
    </rPh>
    <rPh sb="12" eb="14">
      <t>ザンダカ</t>
    </rPh>
    <phoneticPr fontId="8"/>
  </si>
  <si>
    <t xml:space="preserve">  キ 役員退任慰労積立金残高</t>
    <rPh sb="4" eb="6">
      <t>ヤクイン</t>
    </rPh>
    <rPh sb="6" eb="8">
      <t>タイニン</t>
    </rPh>
    <rPh sb="8" eb="10">
      <t>イロウ</t>
    </rPh>
    <rPh sb="10" eb="12">
      <t>ツミタテ</t>
    </rPh>
    <rPh sb="12" eb="13">
      <t>キン</t>
    </rPh>
    <rPh sb="13" eb="15">
      <t>ザンダカ</t>
    </rPh>
    <phoneticPr fontId="8"/>
  </si>
  <si>
    <t xml:space="preserve">  ク 職員退職給付積立金残高</t>
    <rPh sb="4" eb="6">
      <t>ショクイン</t>
    </rPh>
    <rPh sb="6" eb="8">
      <t>タイショク</t>
    </rPh>
    <rPh sb="8" eb="10">
      <t>キュウフ</t>
    </rPh>
    <rPh sb="10" eb="12">
      <t>ツミタテ</t>
    </rPh>
    <rPh sb="12" eb="13">
      <t>キン</t>
    </rPh>
    <rPh sb="13" eb="15">
      <t>ザンダカ</t>
    </rPh>
    <phoneticPr fontId="8"/>
  </si>
  <si>
    <t>［賦課基準］</t>
    <rPh sb="1" eb="5">
      <t>フカキジュン</t>
    </rPh>
    <phoneticPr fontId="8"/>
  </si>
  <si>
    <r>
      <rPr>
        <sz val="10"/>
        <rFont val="ＭＳ Ｐゴシック"/>
        <family val="3"/>
        <charset val="128"/>
      </rPr>
      <t>　「［２］工事費」欄</t>
    </r>
    <r>
      <rPr>
        <sz val="10"/>
        <rFont val="ＭＳ Ｐ明朝"/>
        <family val="1"/>
        <charset val="128"/>
      </rPr>
      <t>は、附帯事業で発電施設を造成する場合の工事費も含みます。</t>
    </r>
    <phoneticPr fontId="8"/>
  </si>
  <si>
    <r>
      <rPr>
        <sz val="10"/>
        <rFont val="ＭＳ Ｐゴシック"/>
        <family val="3"/>
        <charset val="128"/>
      </rPr>
      <t>　　　　　　　　　　　　
　平均賦課額</t>
    </r>
    <r>
      <rPr>
        <sz val="10"/>
        <rFont val="ＭＳ Ｐ明朝"/>
        <family val="1"/>
        <charset val="128"/>
      </rPr>
      <t>は、　　　　　　　　　　　</t>
    </r>
    <r>
      <rPr>
        <sz val="10"/>
        <rFont val="ＭＳ Ｐゴシック"/>
        <family val="3"/>
        <charset val="128"/>
      </rPr>
      <t>により計算</t>
    </r>
    <r>
      <rPr>
        <sz val="10"/>
        <rFont val="ＭＳ Ｐ明朝"/>
        <family val="1"/>
        <charset val="128"/>
      </rPr>
      <t>してください。なお、</t>
    </r>
    <r>
      <rPr>
        <sz val="10"/>
        <rFont val="ＭＳ Ｐゴシック"/>
        <family val="3"/>
        <charset val="128"/>
      </rPr>
      <t>１円未満は切り捨て</t>
    </r>
    <r>
      <rPr>
        <sz val="10"/>
        <rFont val="ＭＳ Ｐ明朝"/>
        <family val="1"/>
        <charset val="128"/>
      </rPr>
      <t xml:space="preserve">てください。
</t>
    </r>
    <phoneticPr fontId="8"/>
  </si>
  <si>
    <r>
      <rPr>
        <sz val="10"/>
        <rFont val="ＭＳ Ｐゴシック"/>
        <family val="3"/>
        <charset val="128"/>
      </rPr>
      <t>　「取消訴訟件数」欄</t>
    </r>
    <r>
      <rPr>
        <sz val="10"/>
        <rFont val="ＭＳ Ｐ明朝"/>
        <family val="1"/>
        <charset val="128"/>
      </rPr>
      <t xml:space="preserve">は、上記の４年の期間中に何件の訴訟に関係があったかを記入してください。例えば、令和３年度に取消訴訟が提起され、令和５年度に結審した場合は「令和３年度１件」、「令和４年度１件」、「令和５年度１件」と、それぞれ件数を記入することになります。
</t>
    </r>
    <rPh sb="9" eb="10">
      <t>ラン</t>
    </rPh>
    <rPh sb="49" eb="51">
      <t>レイワ</t>
    </rPh>
    <rPh sb="79" eb="81">
      <t>レイワ</t>
    </rPh>
    <rPh sb="89" eb="91">
      <t>レイワ</t>
    </rPh>
    <phoneticPr fontId="8"/>
  </si>
  <si>
    <t xml:space="preserve">　　　　　　　 
</t>
    <phoneticPr fontId="8"/>
  </si>
  <si>
    <r>
      <rPr>
        <sz val="10"/>
        <rFont val="ＭＳ Ｐゴシック"/>
        <family val="3"/>
        <charset val="128"/>
      </rPr>
      <t>　「対象人数」欄</t>
    </r>
    <r>
      <rPr>
        <sz val="10"/>
        <rFont val="ＭＳ Ｐ明朝"/>
        <family val="1"/>
        <charset val="128"/>
      </rPr>
      <t>は、</t>
    </r>
    <r>
      <rPr>
        <sz val="10"/>
        <rFont val="ＭＳ Ｐゴシック"/>
        <family val="3"/>
        <charset val="128"/>
      </rPr>
      <t>差押えの対象人数</t>
    </r>
    <r>
      <rPr>
        <sz val="10"/>
        <rFont val="ＭＳ Ｐ明朝"/>
        <family val="1"/>
        <charset val="128"/>
      </rPr>
      <t>です。</t>
    </r>
    <rPh sb="7" eb="8">
      <t>ラン</t>
    </rPh>
    <phoneticPr fontId="8"/>
  </si>
  <si>
    <r>
      <rPr>
        <sz val="10"/>
        <rFont val="ＭＳ Ｐゴシック"/>
        <family val="3"/>
        <charset val="128"/>
      </rPr>
      <t>　「件数」欄</t>
    </r>
    <r>
      <rPr>
        <sz val="10"/>
        <rFont val="ＭＳ Ｐ明朝"/>
        <family val="1"/>
        <charset val="128"/>
      </rPr>
      <t>は、</t>
    </r>
    <r>
      <rPr>
        <sz val="10"/>
        <rFont val="ＭＳ Ｐゴシック"/>
        <family val="3"/>
        <charset val="128"/>
      </rPr>
      <t>差押えの区分別の件数</t>
    </r>
    <r>
      <rPr>
        <sz val="10"/>
        <rFont val="ＭＳ Ｐ明朝"/>
        <family val="1"/>
        <charset val="128"/>
      </rPr>
      <t>です。また、</t>
    </r>
    <r>
      <rPr>
        <sz val="10"/>
        <rFont val="ＭＳ Ｐゴシック"/>
        <family val="3"/>
        <charset val="128"/>
      </rPr>
      <t>「預貯金等」</t>
    </r>
    <r>
      <rPr>
        <sz val="10"/>
        <rFont val="ＭＳ Ｐ明朝"/>
        <family val="1"/>
        <charset val="128"/>
      </rPr>
      <t xml:space="preserve">とは、金銭及び金銭又は財産の給付を目的とする債権をいいます。（例：保険金、給与、売掛金の支払請求権）
</t>
    </r>
    <rPh sb="5" eb="6">
      <t>ラン</t>
    </rPh>
    <phoneticPr fontId="8"/>
  </si>
  <si>
    <r>
      <rPr>
        <sz val="10"/>
        <rFont val="ＭＳ Ｐゴシック"/>
        <family val="3"/>
        <charset val="128"/>
      </rPr>
      <t>　「差押え額に係る滞納額」欄</t>
    </r>
    <r>
      <rPr>
        <sz val="10"/>
        <rFont val="ＭＳ Ｐ明朝"/>
        <family val="1"/>
        <charset val="128"/>
      </rPr>
      <t>は、差押えを行うために</t>
    </r>
    <r>
      <rPr>
        <sz val="10"/>
        <rFont val="ＭＳ Ｐゴシック"/>
        <family val="3"/>
        <charset val="128"/>
      </rPr>
      <t>認可を受けた滞納額</t>
    </r>
    <r>
      <rPr>
        <sz val="10"/>
        <rFont val="ＭＳ Ｐ明朝"/>
        <family val="1"/>
        <charset val="128"/>
      </rPr>
      <t xml:space="preserve">です。
</t>
    </r>
    <rPh sb="13" eb="14">
      <t>ラン</t>
    </rPh>
    <rPh sb="25" eb="27">
      <t>ニンカ</t>
    </rPh>
    <phoneticPr fontId="8"/>
  </si>
  <si>
    <r>
      <rPr>
        <sz val="10"/>
        <rFont val="ＭＳ Ｐゴシック"/>
        <family val="3"/>
        <charset val="128"/>
      </rPr>
      <t>　「対象人数」欄</t>
    </r>
    <r>
      <rPr>
        <sz val="10"/>
        <rFont val="ＭＳ Ｐ明朝"/>
        <family val="1"/>
        <charset val="128"/>
      </rPr>
      <t>は、預貯金等の</t>
    </r>
    <r>
      <rPr>
        <sz val="10"/>
        <rFont val="ＭＳ Ｐゴシック"/>
        <family val="3"/>
        <charset val="128"/>
      </rPr>
      <t>取立や換価処分の対象人数</t>
    </r>
    <r>
      <rPr>
        <sz val="10"/>
        <rFont val="ＭＳ Ｐ明朝"/>
        <family val="1"/>
        <charset val="128"/>
      </rPr>
      <t xml:space="preserve">です。
</t>
    </r>
    <rPh sb="7" eb="8">
      <t>ラン</t>
    </rPh>
    <phoneticPr fontId="8"/>
  </si>
  <si>
    <r>
      <rPr>
        <sz val="10"/>
        <rFont val="ＭＳ Ｐゴシック"/>
        <family val="3"/>
        <charset val="128"/>
      </rPr>
      <t>　「取立額(換価額)」欄</t>
    </r>
    <r>
      <rPr>
        <sz val="10"/>
        <rFont val="ＭＳ Ｐ明朝"/>
        <family val="1"/>
        <charset val="128"/>
      </rPr>
      <t>は、預貯金等の</t>
    </r>
    <r>
      <rPr>
        <sz val="10"/>
        <rFont val="ＭＳ Ｐゴシック"/>
        <family val="3"/>
        <charset val="128"/>
      </rPr>
      <t>取立等や換価処分が行われた金額</t>
    </r>
    <r>
      <rPr>
        <sz val="10"/>
        <rFont val="ＭＳ Ｐ明朝"/>
        <family val="1"/>
        <charset val="128"/>
      </rPr>
      <t xml:space="preserve">です。
</t>
    </r>
    <rPh sb="11" eb="12">
      <t>ラン</t>
    </rPh>
    <phoneticPr fontId="8"/>
  </si>
  <si>
    <t>管理している施設ごとに記入してください。</t>
    <rPh sb="0" eb="2">
      <t>カンリ</t>
    </rPh>
    <rPh sb="6" eb="8">
      <t>シセツ</t>
    </rPh>
    <rPh sb="11" eb="13">
      <t>キニュウ</t>
    </rPh>
    <phoneticPr fontId="5"/>
  </si>
  <si>
    <t>　該当する保険対象事故ごとに記入してください。</t>
    <rPh sb="1" eb="3">
      <t>ガイトウ</t>
    </rPh>
    <phoneticPr fontId="8"/>
  </si>
  <si>
    <t>「ｲ　協議状況等」欄の「協議状況」で「４」の場合）</t>
    <rPh sb="7" eb="8">
      <t>トウ</t>
    </rPh>
    <phoneticPr fontId="8"/>
  </si>
  <si>
    <t>「ｲ　協議状況等」欄の「協議状況」で「５」の場合）</t>
    <rPh sb="7" eb="8">
      <t>トウ</t>
    </rPh>
    <phoneticPr fontId="8"/>
  </si>
  <si>
    <r>
      <rPr>
        <sz val="10"/>
        <rFont val="ＭＳ Ｐゴシック"/>
        <family val="3"/>
        <charset val="128"/>
      </rPr>
      <t>　「イ　協議状況等」欄の「協議相手」欄</t>
    </r>
    <r>
      <rPr>
        <sz val="10"/>
        <rFont val="ＭＳ Ｐ明朝"/>
        <family val="1"/>
        <charset val="128"/>
      </rPr>
      <t>は、該当するものを</t>
    </r>
    <r>
      <rPr>
        <sz val="10"/>
        <rFont val="ＭＳ Ｐゴシック"/>
        <family val="3"/>
        <charset val="128"/>
      </rPr>
      <t>全て選んで</t>
    </r>
    <r>
      <rPr>
        <sz val="10"/>
        <rFont val="ＭＳ Ｐ明朝"/>
        <family val="1"/>
        <charset val="128"/>
      </rPr>
      <t>ください。</t>
    </r>
    <rPh sb="10" eb="11">
      <t>ラン</t>
    </rPh>
    <phoneticPr fontId="8"/>
  </si>
  <si>
    <r>
      <t>　（４）については、（３）の土地改良区が構成員となって参加している</t>
    </r>
    <r>
      <rPr>
        <sz val="10"/>
        <rFont val="ＭＳ Ｐゴシック"/>
        <family val="3"/>
        <charset val="128"/>
      </rPr>
      <t>活動組織の関係面積について</t>
    </r>
    <r>
      <rPr>
        <sz val="10"/>
        <rFont val="ＭＳ Ｐ明朝"/>
        <family val="1"/>
        <charset val="128"/>
      </rPr>
      <t>、</t>
    </r>
    <r>
      <rPr>
        <sz val="10"/>
        <rFont val="ＭＳ Ｐゴシック"/>
        <family val="3"/>
        <charset val="128"/>
      </rPr>
      <t>複数の活動組織の構成員になっている場合</t>
    </r>
    <r>
      <rPr>
        <sz val="10"/>
        <rFont val="ＭＳ Ｐ明朝"/>
        <family val="1"/>
        <charset val="128"/>
      </rPr>
      <t>はその</t>
    </r>
    <r>
      <rPr>
        <sz val="10"/>
        <rFont val="ＭＳ Ｐゴシック"/>
        <family val="3"/>
        <charset val="128"/>
      </rPr>
      <t>総面積</t>
    </r>
    <r>
      <rPr>
        <sz val="10"/>
        <rFont val="ＭＳ Ｐ明朝"/>
        <family val="1"/>
        <charset val="128"/>
      </rPr>
      <t>としてください。</t>
    </r>
    <phoneticPr fontId="14"/>
  </si>
  <si>
    <r>
      <t>　（５）については、貴土地改良区が</t>
    </r>
    <r>
      <rPr>
        <sz val="10"/>
        <rFont val="ＭＳ Ｐゴシック"/>
        <family val="3"/>
        <charset val="128"/>
      </rPr>
      <t>事務を受託している活動組織数を記入</t>
    </r>
    <r>
      <rPr>
        <sz val="10"/>
        <rFont val="ＭＳ Ｐ明朝"/>
        <family val="1"/>
        <charset val="128"/>
      </rPr>
      <t>してください。なお、「受託」とは、活動組織からの依頼により、金銭の授受を行って作業を実施することを指します。（以下（７）及び（８）も同じ。）</t>
    </r>
    <rPh sb="10" eb="11">
      <t>キ</t>
    </rPh>
    <phoneticPr fontId="8"/>
  </si>
  <si>
    <t>　４．　該当なし
        （同意徴集を省略している場合や
　　　　令和６年度に事業を行っていない
         場合を含む。）</t>
    <phoneticPr fontId="8"/>
  </si>
  <si>
    <t xml:space="preserve"> （イ）定年制を採用している場合の男女差の有無</t>
    <rPh sb="8" eb="10">
      <t>サイヨウ</t>
    </rPh>
    <phoneticPr fontId="8"/>
  </si>
  <si>
    <r>
      <rPr>
        <sz val="10"/>
        <rFont val="ＭＳ Ｐゴシック"/>
        <family val="3"/>
        <charset val="128"/>
      </rPr>
      <t>　「処分年度」は</t>
    </r>
    <r>
      <rPr>
        <sz val="10"/>
        <rFont val="ＭＳ Ｐ明朝"/>
        <family val="1"/>
        <charset val="128"/>
      </rPr>
      <t>、土地改良区からの請求に基づき市町村が</t>
    </r>
    <r>
      <rPr>
        <sz val="10"/>
        <rFont val="ＭＳ Ｐゴシック"/>
        <family val="3"/>
        <charset val="128"/>
      </rPr>
      <t>滞納処分（差押処分）に着手した年度</t>
    </r>
    <r>
      <rPr>
        <sz val="10"/>
        <rFont val="ＭＳ Ｐ明朝"/>
        <family val="1"/>
        <charset val="128"/>
      </rPr>
      <t xml:space="preserve">です。
</t>
    </r>
    <r>
      <rPr>
        <sz val="10"/>
        <rFont val="ＭＳ Ｐゴシック"/>
        <family val="3"/>
        <charset val="128"/>
      </rPr>
      <t>　「対象人数」、「金額」欄は</t>
    </r>
    <r>
      <rPr>
        <sz val="10"/>
        <rFont val="ＭＳ Ｐ明朝"/>
        <family val="1"/>
        <charset val="128"/>
      </rPr>
      <t>、市町村が</t>
    </r>
    <r>
      <rPr>
        <sz val="10"/>
        <rFont val="ＭＳ Ｐゴシック"/>
        <family val="3"/>
        <charset val="128"/>
      </rPr>
      <t>滞納処分（差押処分）に着手した対象人数・金額</t>
    </r>
    <r>
      <rPr>
        <sz val="10"/>
        <rFont val="ＭＳ Ｐ明朝"/>
        <family val="1"/>
        <charset val="128"/>
      </rPr>
      <t>です。
　なお、市町村が滞納処分に着手したものの90日以内に終了せず、</t>
    </r>
    <r>
      <rPr>
        <sz val="10"/>
        <rFont val="ＭＳ Ｐゴシック"/>
        <family val="3"/>
        <charset val="128"/>
      </rPr>
      <t>土地改良区が直接滞納処分することとなった場合</t>
    </r>
    <r>
      <rPr>
        <sz val="10"/>
        <rFont val="ＭＳ Ｐ明朝"/>
        <family val="1"/>
        <charset val="128"/>
      </rPr>
      <t>及び</t>
    </r>
    <r>
      <rPr>
        <sz val="10"/>
        <rFont val="ＭＳ Ｐゴシック"/>
        <family val="3"/>
        <charset val="128"/>
      </rPr>
      <t>請求したが市町村が滞納処分に着手しなかった場合を除いて</t>
    </r>
    <r>
      <rPr>
        <sz val="10"/>
        <rFont val="ＭＳ Ｐ明朝"/>
        <family val="1"/>
        <charset val="128"/>
      </rPr>
      <t>ください。</t>
    </r>
    <rPh sb="60" eb="61">
      <t>ラン</t>
    </rPh>
    <phoneticPr fontId="14"/>
  </si>
  <si>
    <r>
      <rPr>
        <sz val="10"/>
        <rFont val="ＭＳ Ｐゴシック"/>
        <family val="3"/>
        <charset val="128"/>
      </rPr>
      <t>　「処分年度」は</t>
    </r>
    <r>
      <rPr>
        <sz val="10"/>
        <rFont val="ＭＳ Ｐ明朝"/>
        <family val="1"/>
        <charset val="128"/>
      </rPr>
      <t>、都道府県知事から</t>
    </r>
    <r>
      <rPr>
        <sz val="10"/>
        <rFont val="ＭＳ Ｐゴシック"/>
        <family val="3"/>
        <charset val="128"/>
      </rPr>
      <t>滞納処分の認可を受けた年度</t>
    </r>
    <r>
      <rPr>
        <sz val="10"/>
        <rFont val="ＭＳ Ｐ明朝"/>
        <family val="1"/>
        <charset val="128"/>
      </rPr>
      <t xml:space="preserve">です。
</t>
    </r>
    <r>
      <rPr>
        <sz val="10"/>
        <rFont val="ＭＳ Ｐゴシック"/>
        <family val="3"/>
        <charset val="128"/>
      </rPr>
      <t>　「対象人数」、「金額」欄は</t>
    </r>
    <r>
      <rPr>
        <sz val="10"/>
        <rFont val="ＭＳ Ｐ明朝"/>
        <family val="1"/>
        <charset val="128"/>
      </rPr>
      <t>、都道府県知事から</t>
    </r>
    <r>
      <rPr>
        <sz val="10"/>
        <rFont val="ＭＳ Ｐゴシック"/>
        <family val="3"/>
        <charset val="128"/>
      </rPr>
      <t>滞納処分の許可を受けた対象人数・金額</t>
    </r>
    <r>
      <rPr>
        <sz val="10"/>
        <rFont val="ＭＳ Ｐ明朝"/>
        <family val="1"/>
        <charset val="128"/>
      </rPr>
      <t>です。</t>
    </r>
    <rPh sb="46" eb="47">
      <t>ラン</t>
    </rPh>
    <phoneticPr fontId="8"/>
  </si>
  <si>
    <t xml:space="preserve">  )</t>
    <phoneticPr fontId="5"/>
  </si>
  <si>
    <t>ウ　現員役員の年齢構成</t>
    <rPh sb="2" eb="4">
      <t>ゲンイン</t>
    </rPh>
    <rPh sb="4" eb="6">
      <t>ヤクイン</t>
    </rPh>
    <rPh sb="7" eb="9">
      <t>ネンレイ</t>
    </rPh>
    <rPh sb="9" eb="11">
      <t>コウセイ</t>
    </rPh>
    <phoneticPr fontId="8"/>
  </si>
  <si>
    <t>エ　現員役員の報酬</t>
    <rPh sb="2" eb="4">
      <t>ゲンイン</t>
    </rPh>
    <rPh sb="4" eb="6">
      <t>ヤクイン</t>
    </rPh>
    <rPh sb="7" eb="9">
      <t>ホウシュウ</t>
    </rPh>
    <phoneticPr fontId="8"/>
  </si>
  <si>
    <t>常　勤</t>
    <phoneticPr fontId="5"/>
  </si>
  <si>
    <t>非 常 勤</t>
    <phoneticPr fontId="5"/>
  </si>
  <si>
    <t>理事長・代表監事の報酬（年総額）</t>
    <phoneticPr fontId="5"/>
  </si>
  <si>
    <t>理事・監事の報酬
（１人当たりの年総額）</t>
    <phoneticPr fontId="5"/>
  </si>
  <si>
    <t>（単位：千円）</t>
    <phoneticPr fontId="5"/>
  </si>
  <si>
    <t>　　回 答 欄</t>
    <phoneticPr fontId="5"/>
  </si>
  <si>
    <t>　＜今後加入したい＞</t>
    <rPh sb="2" eb="4">
      <t>コンゴ</t>
    </rPh>
    <rPh sb="4" eb="6">
      <t>カニュウ</t>
    </rPh>
    <phoneticPr fontId="8"/>
  </si>
  <si>
    <t>「ｲ　協議状況等」欄の「協議状況」で「１」又は「２」を選んだ
場合）</t>
    <rPh sb="7" eb="8">
      <t>トウ</t>
    </rPh>
    <phoneticPr fontId="8"/>
  </si>
  <si>
    <r>
      <rPr>
        <sz val="10"/>
        <rFont val="ＭＳ Ｐゴシック"/>
        <family val="3"/>
        <charset val="128"/>
      </rPr>
      <t>　「理事・監事の報酬（１人当たりの年総額）」欄で、報酬額が各人で異なる場合は平均額を記入</t>
    </r>
    <r>
      <rPr>
        <sz val="10"/>
        <rFont val="ＭＳ Ｐ明朝"/>
        <family val="1"/>
        <charset val="128"/>
      </rPr>
      <t>してください。また、</t>
    </r>
    <r>
      <rPr>
        <sz val="10"/>
        <rFont val="ＭＳ Ｐゴシック"/>
        <family val="3"/>
        <charset val="128"/>
      </rPr>
      <t>千円未満は四捨五入</t>
    </r>
    <r>
      <rPr>
        <sz val="10"/>
        <rFont val="ＭＳ Ｐ明朝"/>
        <family val="1"/>
        <charset val="128"/>
      </rPr>
      <t>してください。なお、役員１人当たりの</t>
    </r>
    <r>
      <rPr>
        <sz val="10"/>
        <rFont val="ＭＳ Ｐゴシック"/>
        <family val="3"/>
        <charset val="128"/>
      </rPr>
      <t>報酬額が１千円未満の場合は、「１」</t>
    </r>
    <r>
      <rPr>
        <sz val="10"/>
        <rFont val="ＭＳ Ｐ明朝"/>
        <family val="1"/>
        <charset val="128"/>
      </rPr>
      <t>を記入してください。（</t>
    </r>
    <r>
      <rPr>
        <sz val="10"/>
        <rFont val="ＭＳ Ｐゴシック"/>
        <family val="3"/>
        <charset val="128"/>
      </rPr>
      <t>無報酬の場合は「０」</t>
    </r>
    <r>
      <rPr>
        <sz val="10"/>
        <rFont val="ＭＳ Ｐ明朝"/>
        <family val="1"/>
        <charset val="128"/>
      </rPr>
      <t>を記入してください。）</t>
    </r>
    <rPh sb="2" eb="4">
      <t>リジ</t>
    </rPh>
    <rPh sb="5" eb="7">
      <t>カンジ</t>
    </rPh>
    <rPh sb="8" eb="10">
      <t>ホウシュウ</t>
    </rPh>
    <rPh sb="11" eb="14">
      <t>ヒトリア</t>
    </rPh>
    <rPh sb="17" eb="18">
      <t>ネン</t>
    </rPh>
    <rPh sb="18" eb="20">
      <t>ソウガク</t>
    </rPh>
    <rPh sb="22" eb="23">
      <t>ラン</t>
    </rPh>
    <rPh sb="25" eb="28">
      <t>ホウシュウガク</t>
    </rPh>
    <rPh sb="29" eb="31">
      <t>カクジン</t>
    </rPh>
    <rPh sb="32" eb="33">
      <t>コト</t>
    </rPh>
    <rPh sb="35" eb="37">
      <t>バアイ</t>
    </rPh>
    <rPh sb="38" eb="41">
      <t>ヘイキンガク</t>
    </rPh>
    <rPh sb="42" eb="44">
      <t>キニュウ</t>
    </rPh>
    <rPh sb="54" eb="56">
      <t>センエン</t>
    </rPh>
    <rPh sb="56" eb="58">
      <t>ミマン</t>
    </rPh>
    <rPh sb="59" eb="63">
      <t>シシャゴニュウ</t>
    </rPh>
    <rPh sb="73" eb="75">
      <t>ヤクイン</t>
    </rPh>
    <rPh sb="75" eb="78">
      <t>ヒトリア</t>
    </rPh>
    <rPh sb="81" eb="84">
      <t>ホウシュウガク</t>
    </rPh>
    <rPh sb="86" eb="87">
      <t>セン</t>
    </rPh>
    <rPh sb="87" eb="90">
      <t>エンミマン</t>
    </rPh>
    <rPh sb="91" eb="93">
      <t>バアイ</t>
    </rPh>
    <rPh sb="99" eb="101">
      <t>キニュウ</t>
    </rPh>
    <rPh sb="109" eb="112">
      <t>ムホウシュウ</t>
    </rPh>
    <rPh sb="113" eb="115">
      <t>バアイ</t>
    </rPh>
    <rPh sb="120" eb="122">
      <t>キニュウ</t>
    </rPh>
    <phoneticPr fontId="8"/>
  </si>
  <si>
    <t xml:space="preserve">  コ その他の積立金残高</t>
    <rPh sb="6" eb="7">
      <t>タ</t>
    </rPh>
    <rPh sb="8" eb="10">
      <t>ツミタテ</t>
    </rPh>
    <rPh sb="10" eb="11">
      <t>キン</t>
    </rPh>
    <rPh sb="11" eb="13">
      <t>ザンダカ</t>
    </rPh>
    <phoneticPr fontId="8"/>
  </si>
  <si>
    <t xml:space="preserve">  ケ 発電関係積立金残高</t>
    <rPh sb="4" eb="13">
      <t>ハツデンカンケイツミタテキンザンタカ</t>
    </rPh>
    <phoneticPr fontId="8"/>
  </si>
  <si>
    <r>
      <rPr>
        <sz val="10"/>
        <rFont val="ＭＳ Ｐゴシック"/>
        <family val="3"/>
        <charset val="128"/>
      </rPr>
      <t>　「４．使用料等の算定基準」欄</t>
    </r>
    <r>
      <rPr>
        <sz val="10"/>
        <rFont val="ＭＳ Ｐ明朝"/>
        <family val="1"/>
        <charset val="128"/>
      </rPr>
      <t>は、</t>
    </r>
    <r>
      <rPr>
        <sz val="10"/>
        <rFont val="ＭＳ Ｐゴシック"/>
        <family val="3"/>
        <charset val="128"/>
      </rPr>
      <t>「３．徴収規程の有無」が「１．有」の場合</t>
    </r>
    <r>
      <rPr>
        <sz val="10"/>
        <rFont val="ＭＳ Ｐ明朝"/>
        <family val="1"/>
        <charset val="128"/>
      </rPr>
      <t>に、</t>
    </r>
    <r>
      <rPr>
        <sz val="10"/>
        <rFont val="ＭＳ Ｐゴシック"/>
        <family val="3"/>
        <charset val="128"/>
      </rPr>
      <t>該当するもののうち主たるものを１つ</t>
    </r>
    <r>
      <rPr>
        <sz val="10"/>
        <rFont val="ＭＳ Ｐ明朝"/>
        <family val="1"/>
        <charset val="128"/>
      </rPr>
      <t>選んで、その番号を</t>
    </r>
    <r>
      <rPr>
        <sz val="10"/>
        <rFont val="ＭＳ Ｐゴシック"/>
        <family val="3"/>
        <charset val="128"/>
      </rPr>
      <t>記入</t>
    </r>
    <r>
      <rPr>
        <sz val="10"/>
        <rFont val="ＭＳ Ｐ明朝"/>
        <family val="1"/>
        <charset val="128"/>
      </rPr>
      <t xml:space="preserve">してください。（「３．徴収規程の有無｣が「2．無」の場合は、空欄になります。）
</t>
    </r>
    <rPh sb="21" eb="22">
      <t>シュウ</t>
    </rPh>
    <rPh sb="32" eb="33">
      <t>ア</t>
    </rPh>
    <rPh sb="35" eb="37">
      <t>バアイ</t>
    </rPh>
    <rPh sb="90" eb="91">
      <t>ナ</t>
    </rPh>
    <rPh sb="93" eb="95">
      <t>バアイ</t>
    </rPh>
    <rPh sb="97" eb="99">
      <t>クウラン</t>
    </rPh>
    <phoneticPr fontId="14"/>
  </si>
  <si>
    <r>
      <t>　該当するものを１つ選んでください。なお、本設問の</t>
    </r>
    <r>
      <rPr>
        <sz val="10"/>
        <rFont val="ＭＳ Ｐゴシック"/>
        <family val="3"/>
        <charset val="128"/>
      </rPr>
      <t>協議は、土地改良法に基づくもの</t>
    </r>
    <r>
      <rPr>
        <sz val="10"/>
        <rFont val="ＭＳ Ｐ明朝"/>
        <family val="1"/>
        <charset val="128"/>
      </rPr>
      <t>に限られます。</t>
    </r>
    <rPh sb="21" eb="22">
      <t>ホン</t>
    </rPh>
    <rPh sb="22" eb="24">
      <t>セツモン</t>
    </rPh>
    <rPh sb="41" eb="42">
      <t>カギ</t>
    </rPh>
    <phoneticPr fontId="8"/>
  </si>
  <si>
    <r>
      <t>　該当するものを１つ選んでください。なお、本設問の</t>
    </r>
    <r>
      <rPr>
        <sz val="10"/>
        <rFont val="ＭＳ Ｐゴシック"/>
        <family val="3"/>
        <charset val="128"/>
      </rPr>
      <t>「管理規程」は、土地改良法の手続を経て定めるもの</t>
    </r>
    <r>
      <rPr>
        <sz val="10"/>
        <rFont val="ＭＳ Ｐ明朝"/>
        <family val="1"/>
        <charset val="128"/>
      </rPr>
      <t>に限られます。</t>
    </r>
    <rPh sb="50" eb="51">
      <t>カギ</t>
    </rPh>
    <phoneticPr fontId="5"/>
  </si>
  <si>
    <r>
      <rPr>
        <sz val="10"/>
        <rFont val="ＭＳ Ｐゴシック"/>
        <family val="3"/>
        <charset val="128"/>
      </rPr>
      <t>　「平均支給額」欄</t>
    </r>
    <r>
      <rPr>
        <sz val="10"/>
        <rFont val="ＭＳ Ｐ明朝"/>
        <family val="1"/>
        <charset val="128"/>
      </rPr>
      <t>は、専任職員の支給総額（本俸、諸手当）を専任職員数で除し、</t>
    </r>
    <r>
      <rPr>
        <sz val="10"/>
        <rFont val="ＭＳ Ｐゴシック"/>
        <family val="3"/>
        <charset val="128"/>
      </rPr>
      <t>千円未満は四捨五入</t>
    </r>
    <r>
      <rPr>
        <sz val="10"/>
        <rFont val="ＭＳ Ｐ明朝"/>
        <family val="1"/>
        <charset val="128"/>
      </rPr>
      <t xml:space="preserve">してください。
</t>
    </r>
    <phoneticPr fontId="8"/>
  </si>
  <si>
    <r>
      <rPr>
        <sz val="10"/>
        <rFont val="ＭＳ Ｐゴシック"/>
        <family val="3"/>
        <charset val="128"/>
      </rPr>
      <t xml:space="preserve"> 「平均年齢」欄</t>
    </r>
    <r>
      <rPr>
        <sz val="10"/>
        <rFont val="ＭＳ Ｐ明朝"/>
        <family val="1"/>
        <charset val="128"/>
      </rPr>
      <t>は、合計年齢を専任職員数の計で除して、</t>
    </r>
    <r>
      <rPr>
        <sz val="10"/>
        <rFont val="ＭＳ Ｐゴシック"/>
        <family val="3"/>
        <charset val="128"/>
      </rPr>
      <t>小数点以下は四捨五入</t>
    </r>
    <r>
      <rPr>
        <sz val="10"/>
        <rFont val="ＭＳ Ｐ明朝"/>
        <family val="1"/>
        <charset val="128"/>
      </rPr>
      <t>してください。</t>
    </r>
    <phoneticPr fontId="8"/>
  </si>
  <si>
    <t>Ⅱ（３）ウ
（イ）
面積合計</t>
    <rPh sb="10" eb="12">
      <t>メンセキ</t>
    </rPh>
    <rPh sb="12" eb="14">
      <t>ゴウケイ</t>
    </rPh>
    <phoneticPr fontId="8"/>
  </si>
  <si>
    <t>Ⅱ（３）ウ
（ア）
面積合計</t>
    <phoneticPr fontId="5"/>
  </si>
  <si>
    <t>Ⅱ（３）エ
（ア）耕作者
経常賦課</t>
    <rPh sb="9" eb="12">
      <t>コウサクシャ</t>
    </rPh>
    <rPh sb="13" eb="15">
      <t>ケイジョウ</t>
    </rPh>
    <rPh sb="15" eb="17">
      <t>フカ</t>
    </rPh>
    <phoneticPr fontId="8"/>
  </si>
  <si>
    <t>Ⅱ（３）エ
（ア）耕作者
特別賦課
かんがい</t>
    <rPh sb="9" eb="12">
      <t>コウサクシャ</t>
    </rPh>
    <rPh sb="13" eb="15">
      <t>トクベツ</t>
    </rPh>
    <rPh sb="15" eb="17">
      <t>フカ</t>
    </rPh>
    <phoneticPr fontId="8"/>
  </si>
  <si>
    <t>Ⅱ（３）エ
（ア）耕作者
特別賦課
ほ場整備</t>
    <rPh sb="9" eb="12">
      <t>コウサクシャ</t>
    </rPh>
    <rPh sb="13" eb="15">
      <t>トクベツ</t>
    </rPh>
    <rPh sb="15" eb="17">
      <t>フカ</t>
    </rPh>
    <rPh sb="19" eb="20">
      <t>ジョウ</t>
    </rPh>
    <rPh sb="20" eb="22">
      <t>セイビ</t>
    </rPh>
    <phoneticPr fontId="8"/>
  </si>
  <si>
    <t>Ⅱ（３）エ
（ア）耕作者
特別賦課
農地防災</t>
    <rPh sb="9" eb="12">
      <t>コウサクシャ</t>
    </rPh>
    <rPh sb="13" eb="15">
      <t>トクベツ</t>
    </rPh>
    <rPh sb="15" eb="17">
      <t>フカ</t>
    </rPh>
    <rPh sb="18" eb="20">
      <t>ノウチ</t>
    </rPh>
    <rPh sb="20" eb="22">
      <t>ボウサイ</t>
    </rPh>
    <phoneticPr fontId="8"/>
  </si>
  <si>
    <t>Ⅱ（３）エ
（ア）耕作者
特別賦課
農道整備</t>
    <rPh sb="9" eb="12">
      <t>コウサクシャ</t>
    </rPh>
    <rPh sb="13" eb="15">
      <t>トクベツ</t>
    </rPh>
    <rPh sb="15" eb="17">
      <t>フカ</t>
    </rPh>
    <rPh sb="18" eb="20">
      <t>ノウドウ</t>
    </rPh>
    <rPh sb="20" eb="22">
      <t>セイビ</t>
    </rPh>
    <phoneticPr fontId="8"/>
  </si>
  <si>
    <t>Ⅱ（３）エ
（ア）耕作者
特別賦課
その他</t>
    <rPh sb="9" eb="12">
      <t>コウサクシャ</t>
    </rPh>
    <rPh sb="13" eb="15">
      <t>トクベツ</t>
    </rPh>
    <rPh sb="15" eb="17">
      <t>フカ</t>
    </rPh>
    <rPh sb="20" eb="21">
      <t>タ</t>
    </rPh>
    <phoneticPr fontId="8"/>
  </si>
  <si>
    <t>Ⅱ（３）エ
（イ）所有者
経常賦課</t>
    <rPh sb="9" eb="12">
      <t>ショユウシャ</t>
    </rPh>
    <rPh sb="13" eb="15">
      <t>ケイジョウ</t>
    </rPh>
    <rPh sb="15" eb="17">
      <t>フカ</t>
    </rPh>
    <phoneticPr fontId="8"/>
  </si>
  <si>
    <t>Ⅱ（３）エ
（イ）所有者
特別賦課
かんがい</t>
    <rPh sb="13" eb="15">
      <t>トクベツ</t>
    </rPh>
    <rPh sb="15" eb="17">
      <t>フカ</t>
    </rPh>
    <phoneticPr fontId="8"/>
  </si>
  <si>
    <t>Ⅱ（３）エ
（イ）所有者
特別賦課
ほ場整備</t>
    <rPh sb="13" eb="15">
      <t>トクベツ</t>
    </rPh>
    <rPh sb="15" eb="17">
      <t>フカ</t>
    </rPh>
    <rPh sb="19" eb="20">
      <t>ジョウ</t>
    </rPh>
    <rPh sb="20" eb="22">
      <t>セイビ</t>
    </rPh>
    <phoneticPr fontId="8"/>
  </si>
  <si>
    <t>Ⅱ（３）エ
（イ）所有者
特別賦課
農地防災</t>
    <rPh sb="13" eb="15">
      <t>トクベツ</t>
    </rPh>
    <rPh sb="15" eb="17">
      <t>フカ</t>
    </rPh>
    <rPh sb="18" eb="20">
      <t>ノウチ</t>
    </rPh>
    <rPh sb="20" eb="22">
      <t>ボウサイ</t>
    </rPh>
    <phoneticPr fontId="8"/>
  </si>
  <si>
    <t>Ⅱ（３）エ
（イ）所有者
特別賦課
農道整備</t>
    <rPh sb="13" eb="15">
      <t>トクベツ</t>
    </rPh>
    <rPh sb="15" eb="17">
      <t>フカ</t>
    </rPh>
    <rPh sb="18" eb="20">
      <t>ノウドウ</t>
    </rPh>
    <rPh sb="20" eb="22">
      <t>セイビ</t>
    </rPh>
    <phoneticPr fontId="8"/>
  </si>
  <si>
    <t>Ⅱ（３）エ
（イ）所有者
特別賦課
その他</t>
    <rPh sb="13" eb="15">
      <t>トクベツ</t>
    </rPh>
    <rPh sb="15" eb="17">
      <t>フカ</t>
    </rPh>
    <rPh sb="20" eb="21">
      <t>タ</t>
    </rPh>
    <phoneticPr fontId="8"/>
  </si>
  <si>
    <t>Ⅱ（６）エ(ｱ)
常勤理事長
員内
年俸</t>
    <rPh sb="9" eb="11">
      <t>ジョウキン</t>
    </rPh>
    <rPh sb="11" eb="14">
      <t>リジチョウ</t>
    </rPh>
    <rPh sb="15" eb="16">
      <t>イン</t>
    </rPh>
    <rPh sb="16" eb="17">
      <t>ナイ</t>
    </rPh>
    <rPh sb="18" eb="20">
      <t>ネンポウ</t>
    </rPh>
    <phoneticPr fontId="8"/>
  </si>
  <si>
    <t>Ⅱ（６）エ(ｱ)
常勤理事長
員外
年俸</t>
    <rPh sb="9" eb="11">
      <t>ジョウキン</t>
    </rPh>
    <rPh sb="11" eb="14">
      <t>リジチョウ</t>
    </rPh>
    <rPh sb="15" eb="16">
      <t>イン</t>
    </rPh>
    <rPh sb="16" eb="17">
      <t>ガイ</t>
    </rPh>
    <rPh sb="18" eb="20">
      <t>ネンポウ</t>
    </rPh>
    <phoneticPr fontId="8"/>
  </si>
  <si>
    <t>Ⅱ（６）エ(ｱ)
常勤理事
員内
年俸</t>
    <rPh sb="9" eb="11">
      <t>ジョウキン</t>
    </rPh>
    <rPh sb="11" eb="13">
      <t>リジ</t>
    </rPh>
    <rPh sb="14" eb="15">
      <t>イン</t>
    </rPh>
    <rPh sb="15" eb="16">
      <t>ナイ</t>
    </rPh>
    <rPh sb="17" eb="19">
      <t>ネンポウ</t>
    </rPh>
    <phoneticPr fontId="8"/>
  </si>
  <si>
    <t>Ⅱ（６）エ(ｱ)
常勤理事
員外
年俸</t>
    <rPh sb="9" eb="11">
      <t>ジョウキン</t>
    </rPh>
    <rPh sb="11" eb="13">
      <t>リジ</t>
    </rPh>
    <rPh sb="14" eb="15">
      <t>イン</t>
    </rPh>
    <rPh sb="15" eb="16">
      <t>ガイ</t>
    </rPh>
    <rPh sb="17" eb="19">
      <t>ネンポウ</t>
    </rPh>
    <phoneticPr fontId="8"/>
  </si>
  <si>
    <t>Ⅱ（６）エ(ｱ)
非常勤理事長
員内
年俸</t>
    <rPh sb="16" eb="17">
      <t>イン</t>
    </rPh>
    <rPh sb="17" eb="18">
      <t>ナイ</t>
    </rPh>
    <rPh sb="19" eb="21">
      <t>ネンポウ</t>
    </rPh>
    <phoneticPr fontId="8"/>
  </si>
  <si>
    <t>Ⅱ（６）エ(ｱ)
非常勤理事長
員外
年俸</t>
    <rPh sb="16" eb="17">
      <t>イン</t>
    </rPh>
    <rPh sb="17" eb="18">
      <t>ガイ</t>
    </rPh>
    <rPh sb="19" eb="21">
      <t>ネンポウ</t>
    </rPh>
    <phoneticPr fontId="8"/>
  </si>
  <si>
    <t>Ⅱ（６）エ(ｱ)
非常勤理事
員内
年俸</t>
    <rPh sb="15" eb="16">
      <t>イン</t>
    </rPh>
    <rPh sb="16" eb="17">
      <t>ナイ</t>
    </rPh>
    <rPh sb="18" eb="20">
      <t>ネンポウ</t>
    </rPh>
    <phoneticPr fontId="8"/>
  </si>
  <si>
    <t>Ⅱ（６）エ(ｱ)
非常勤理事
員外
年俸</t>
    <rPh sb="15" eb="16">
      <t>イン</t>
    </rPh>
    <rPh sb="16" eb="17">
      <t>ガイ</t>
    </rPh>
    <rPh sb="18" eb="20">
      <t>ネンポウ</t>
    </rPh>
    <phoneticPr fontId="8"/>
  </si>
  <si>
    <t>Ⅱ（６）エ(ｲ)
常勤監事長
員内
年俸</t>
    <rPh sb="9" eb="11">
      <t>ジョウキン</t>
    </rPh>
    <rPh sb="15" eb="17">
      <t>インナイ</t>
    </rPh>
    <rPh sb="18" eb="20">
      <t>ネンポウ</t>
    </rPh>
    <phoneticPr fontId="8"/>
  </si>
  <si>
    <t>Ⅱ（６）エ(ｲ)
常勤監事長
員外
年俸</t>
    <rPh sb="9" eb="11">
      <t>ジョウキン</t>
    </rPh>
    <rPh sb="15" eb="17">
      <t>インガイ</t>
    </rPh>
    <rPh sb="18" eb="20">
      <t>ネンポウ</t>
    </rPh>
    <phoneticPr fontId="8"/>
  </si>
  <si>
    <t>Ⅱ（６）エ(ｲ)
常勤監事
員内
年俸</t>
    <rPh sb="9" eb="11">
      <t>ジョウキン</t>
    </rPh>
    <rPh sb="17" eb="19">
      <t>ネンポウ</t>
    </rPh>
    <phoneticPr fontId="8"/>
  </si>
  <si>
    <t>Ⅱ（６）エ(ｲ)
常勤監事
員外
年俸</t>
    <rPh sb="9" eb="11">
      <t>ジョウキン</t>
    </rPh>
    <rPh sb="15" eb="16">
      <t>ガイ</t>
    </rPh>
    <rPh sb="17" eb="19">
      <t>ネンポウ</t>
    </rPh>
    <phoneticPr fontId="8"/>
  </si>
  <si>
    <t>Ⅱ（６）エ(ｲ)
非常勤監事長
員内
年俸</t>
    <rPh sb="16" eb="18">
      <t>インナイ</t>
    </rPh>
    <rPh sb="19" eb="21">
      <t>ネンポウ</t>
    </rPh>
    <phoneticPr fontId="8"/>
  </si>
  <si>
    <t>Ⅱ（６）エ(ｲ)
非常勤監事長
員外
年俸</t>
    <rPh sb="16" eb="18">
      <t>インガイ</t>
    </rPh>
    <rPh sb="19" eb="21">
      <t>ネンポウ</t>
    </rPh>
    <phoneticPr fontId="8"/>
  </si>
  <si>
    <t>Ⅱ（６）エ(ｲ)
非常勤監事
員内
年俸</t>
    <rPh sb="15" eb="17">
      <t>インナイ</t>
    </rPh>
    <rPh sb="18" eb="20">
      <t>ネンポウ</t>
    </rPh>
    <phoneticPr fontId="8"/>
  </si>
  <si>
    <t>Ⅱ（６）エ(ｲ)
非常勤監事
員外
年俸</t>
    <rPh sb="15" eb="17">
      <t>インガイ</t>
    </rPh>
    <rPh sb="18" eb="20">
      <t>ネンポウ</t>
    </rPh>
    <phoneticPr fontId="8"/>
  </si>
  <si>
    <t>Ⅱ（７）ア
（ｱ）専任職員
男
事務</t>
    <rPh sb="9" eb="11">
      <t>センニン</t>
    </rPh>
    <rPh sb="11" eb="13">
      <t>ショクイン</t>
    </rPh>
    <rPh sb="14" eb="15">
      <t>オトコ</t>
    </rPh>
    <rPh sb="16" eb="18">
      <t>ジム</t>
    </rPh>
    <phoneticPr fontId="8"/>
  </si>
  <si>
    <t>Ⅱ（７）ア
（ｱ）専任職員
男
技術</t>
    <rPh sb="14" eb="15">
      <t>オトコ</t>
    </rPh>
    <rPh sb="16" eb="18">
      <t>ギジュツ</t>
    </rPh>
    <phoneticPr fontId="8"/>
  </si>
  <si>
    <t>Ⅱ（７）ア
（ｱ）専任職員
男
換地</t>
    <rPh sb="14" eb="15">
      <t>オトコ</t>
    </rPh>
    <rPh sb="16" eb="18">
      <t>カンチ</t>
    </rPh>
    <phoneticPr fontId="8"/>
  </si>
  <si>
    <t>Ⅱ（７）ア
（ｱ）専任職員
男
小計</t>
    <rPh sb="14" eb="15">
      <t>オトコ</t>
    </rPh>
    <rPh sb="16" eb="18">
      <t>ショウケイ</t>
    </rPh>
    <phoneticPr fontId="8"/>
  </si>
  <si>
    <t>Ⅱ（７）ア（ｱ）
うち管理職
男
事務</t>
    <rPh sb="15" eb="16">
      <t>オトコ</t>
    </rPh>
    <rPh sb="17" eb="19">
      <t>ジム</t>
    </rPh>
    <phoneticPr fontId="8"/>
  </si>
  <si>
    <t>Ⅱ（７）ア（ｱ）
うち管理職
男
技術</t>
    <rPh sb="15" eb="16">
      <t>オトコ</t>
    </rPh>
    <rPh sb="17" eb="19">
      <t>ギジュツ</t>
    </rPh>
    <phoneticPr fontId="8"/>
  </si>
  <si>
    <t>Ⅱ（７）ア（ｱ）
うち管理職
男
換地</t>
    <rPh sb="15" eb="16">
      <t>オトコ</t>
    </rPh>
    <rPh sb="17" eb="19">
      <t>カンチ</t>
    </rPh>
    <phoneticPr fontId="8"/>
  </si>
  <si>
    <t>Ⅱ（７）ア（ｱ）
うち管理職
男
小計</t>
    <rPh sb="15" eb="16">
      <t>オトコ</t>
    </rPh>
    <rPh sb="17" eb="19">
      <t>ショウケイ</t>
    </rPh>
    <phoneticPr fontId="8"/>
  </si>
  <si>
    <t>Ⅱ（７）ア
（ｱ）専任職員
女
事務</t>
    <rPh sb="16" eb="18">
      <t>ジム</t>
    </rPh>
    <phoneticPr fontId="8"/>
  </si>
  <si>
    <t>Ⅱ（７）ア
（ｱ）専任職員
女
技術</t>
    <rPh sb="16" eb="18">
      <t>ギジュツ</t>
    </rPh>
    <phoneticPr fontId="8"/>
  </si>
  <si>
    <t>Ⅱ（７）ア
（ｱ）専任職員
女
換地</t>
    <rPh sb="16" eb="18">
      <t>カンチ</t>
    </rPh>
    <phoneticPr fontId="8"/>
  </si>
  <si>
    <t>Ⅱ（７）ア
（ｱ）専任職員
女
小計</t>
    <rPh sb="16" eb="18">
      <t>ショウケイ</t>
    </rPh>
    <phoneticPr fontId="8"/>
  </si>
  <si>
    <t>Ⅱ（７）ア
（ｱ）専任職員
合計</t>
    <rPh sb="9" eb="11">
      <t>センニン</t>
    </rPh>
    <rPh sb="11" eb="13">
      <t>ショクイン</t>
    </rPh>
    <rPh sb="14" eb="16">
      <t>ゴウケイ</t>
    </rPh>
    <phoneticPr fontId="8"/>
  </si>
  <si>
    <t>Ⅱ（７）ア（ｱ）
うち管理職
女
事務</t>
    <rPh sb="17" eb="19">
      <t>ジム</t>
    </rPh>
    <phoneticPr fontId="8"/>
  </si>
  <si>
    <t>Ⅱ（７）ア（ｱ）
うち管理職
女
技術</t>
    <rPh sb="17" eb="19">
      <t>ギジュツ</t>
    </rPh>
    <phoneticPr fontId="8"/>
  </si>
  <si>
    <t>Ⅱ（７）ア（ｱ）
うち管理職
女
換地</t>
    <rPh sb="17" eb="19">
      <t>カンチ</t>
    </rPh>
    <phoneticPr fontId="8"/>
  </si>
  <si>
    <t>Ⅱ（７）ア（ｱ）
うち管理職
女
小計</t>
    <rPh sb="17" eb="19">
      <t>ショウケイ</t>
    </rPh>
    <phoneticPr fontId="8"/>
  </si>
  <si>
    <t>Ⅱ（７）ア
（ｲ）兼任職員
男
事務</t>
    <rPh sb="14" eb="15">
      <t>オトコ</t>
    </rPh>
    <rPh sb="16" eb="18">
      <t>ジム</t>
    </rPh>
    <phoneticPr fontId="8"/>
  </si>
  <si>
    <t>Ⅱ（７）ア
（ｲ）兼任職員
男
技術</t>
    <rPh sb="14" eb="15">
      <t>オトコ</t>
    </rPh>
    <rPh sb="16" eb="18">
      <t>ギジュツ</t>
    </rPh>
    <phoneticPr fontId="8"/>
  </si>
  <si>
    <t>Ⅱ（７）ア
（ｲ）兼任職員
男
換地</t>
    <rPh sb="14" eb="15">
      <t>オトコ</t>
    </rPh>
    <rPh sb="16" eb="18">
      <t>カンチ</t>
    </rPh>
    <phoneticPr fontId="8"/>
  </si>
  <si>
    <t>Ⅱ（７）ア
（ｲ）兼任職員
男
小計</t>
    <rPh sb="14" eb="15">
      <t>オトコ</t>
    </rPh>
    <rPh sb="16" eb="18">
      <t>ショウケイ</t>
    </rPh>
    <phoneticPr fontId="8"/>
  </si>
  <si>
    <t>Ⅱ（７）ア
（ｲ）兼任職員
女
事務</t>
    <rPh sb="16" eb="18">
      <t>ジム</t>
    </rPh>
    <phoneticPr fontId="8"/>
  </si>
  <si>
    <t>Ⅱ（７）ア
（ｲ）兼任職員
女
技術</t>
    <rPh sb="16" eb="18">
      <t>ギジュツ</t>
    </rPh>
    <phoneticPr fontId="8"/>
  </si>
  <si>
    <t>Ⅱ（７）ア
（ｲ）兼任職員
女
換地</t>
    <rPh sb="16" eb="18">
      <t>カンチ</t>
    </rPh>
    <phoneticPr fontId="8"/>
  </si>
  <si>
    <t>Ⅱ（７）ア
（ｲ）兼任職員
女
小計</t>
    <rPh sb="16" eb="18">
      <t>ショウケイ</t>
    </rPh>
    <phoneticPr fontId="8"/>
  </si>
  <si>
    <t>Ⅱ（７）ア
（ｲ）兼任職員
合計</t>
    <rPh sb="14" eb="16">
      <t>ゴウケイ</t>
    </rPh>
    <phoneticPr fontId="8"/>
  </si>
  <si>
    <t>Ⅱ（７）イ
（ア）専任職員
年齢構成
30～39才</t>
    <rPh sb="11" eb="13">
      <t>ショクイン</t>
    </rPh>
    <rPh sb="14" eb="16">
      <t>ネンレイ</t>
    </rPh>
    <rPh sb="16" eb="18">
      <t>コウセイ</t>
    </rPh>
    <rPh sb="24" eb="25">
      <t>サイ</t>
    </rPh>
    <phoneticPr fontId="8"/>
  </si>
  <si>
    <t>Ⅱ（７）イ
（ア）専任職員
年齢構成
50～59才</t>
    <rPh sb="11" eb="13">
      <t>ショクイン</t>
    </rPh>
    <rPh sb="14" eb="18">
      <t>ネンレイコウセイ</t>
    </rPh>
    <rPh sb="24" eb="25">
      <t>サイ</t>
    </rPh>
    <phoneticPr fontId="8"/>
  </si>
  <si>
    <t>Ⅱ（７）イ
（ア）専任職員
年齢構成
60～69才</t>
    <rPh sb="11" eb="13">
      <t>ショクイン</t>
    </rPh>
    <rPh sb="14" eb="18">
      <t>ネンレイコウセイ</t>
    </rPh>
    <rPh sb="24" eb="25">
      <t>サイ</t>
    </rPh>
    <phoneticPr fontId="8"/>
  </si>
  <si>
    <t>Ⅱ（７）イ
（ア）専任職員
年齢構成
70才以上</t>
    <rPh sb="11" eb="13">
      <t>ショクイン</t>
    </rPh>
    <rPh sb="14" eb="18">
      <t>ネンレイコウセイ</t>
    </rPh>
    <rPh sb="21" eb="22">
      <t>サイ</t>
    </rPh>
    <rPh sb="22" eb="24">
      <t>イジョウ</t>
    </rPh>
    <phoneticPr fontId="8"/>
  </si>
  <si>
    <t>Ⅱ（７）イ
（ア）専任職員
年齢構成
合計</t>
    <rPh sb="11" eb="13">
      <t>ショクイン</t>
    </rPh>
    <rPh sb="14" eb="16">
      <t>ネンレイ</t>
    </rPh>
    <rPh sb="16" eb="18">
      <t>コウセイ</t>
    </rPh>
    <rPh sb="19" eb="21">
      <t>ゴウケイ</t>
    </rPh>
    <phoneticPr fontId="8"/>
  </si>
  <si>
    <t>Ⅱ（７）イ（ｲ）
最近採用
70才以上</t>
    <rPh sb="16" eb="17">
      <t>サイ</t>
    </rPh>
    <rPh sb="17" eb="19">
      <t>イジョウ</t>
    </rPh>
    <phoneticPr fontId="8"/>
  </si>
  <si>
    <t>Ⅱ（７）イ（ｲ）
最近採用
合計</t>
    <rPh sb="14" eb="16">
      <t>ゴウケイ</t>
    </rPh>
    <phoneticPr fontId="8"/>
  </si>
  <si>
    <t>Ⅱ（７）ウ
専任職員
合計年齢</t>
    <rPh sb="6" eb="8">
      <t>センニン</t>
    </rPh>
    <rPh sb="8" eb="10">
      <t>ショクイン</t>
    </rPh>
    <rPh sb="11" eb="13">
      <t>ゴウケイ</t>
    </rPh>
    <rPh sb="13" eb="15">
      <t>ネンレイ</t>
    </rPh>
    <phoneticPr fontId="8"/>
  </si>
  <si>
    <t>Ⅱ（７）ウ
専任職員
平均年齢</t>
    <rPh sb="6" eb="8">
      <t>センニン</t>
    </rPh>
    <rPh sb="8" eb="10">
      <t>ショクイン</t>
    </rPh>
    <rPh sb="11" eb="13">
      <t>ヘイキン</t>
    </rPh>
    <rPh sb="13" eb="15">
      <t>ネンレイ</t>
    </rPh>
    <phoneticPr fontId="8"/>
  </si>
  <si>
    <t>Ⅱ（７）エ
施設操作員
職員数</t>
    <rPh sb="6" eb="8">
      <t>シセツ</t>
    </rPh>
    <rPh sb="8" eb="10">
      <t>ソウサ</t>
    </rPh>
    <rPh sb="10" eb="11">
      <t>イン</t>
    </rPh>
    <rPh sb="12" eb="14">
      <t>ショクイン</t>
    </rPh>
    <rPh sb="14" eb="15">
      <t>スウ</t>
    </rPh>
    <phoneticPr fontId="8"/>
  </si>
  <si>
    <t>Ⅱ（７）エ
施設操作員
臨時職員数</t>
    <rPh sb="6" eb="8">
      <t>シセツ</t>
    </rPh>
    <rPh sb="8" eb="10">
      <t>ソウサ</t>
    </rPh>
    <rPh sb="10" eb="11">
      <t>イン</t>
    </rPh>
    <rPh sb="12" eb="14">
      <t>リンジ</t>
    </rPh>
    <rPh sb="14" eb="16">
      <t>ショクイン</t>
    </rPh>
    <rPh sb="16" eb="17">
      <t>スウ</t>
    </rPh>
    <phoneticPr fontId="8"/>
  </si>
  <si>
    <t>Ⅱ（７）エ
施設操作員
合計</t>
    <rPh sb="6" eb="8">
      <t>シセツ</t>
    </rPh>
    <rPh sb="8" eb="10">
      <t>ソウサ</t>
    </rPh>
    <rPh sb="10" eb="11">
      <t>イン</t>
    </rPh>
    <rPh sb="12" eb="14">
      <t>ゴウケイ</t>
    </rPh>
    <phoneticPr fontId="8"/>
  </si>
  <si>
    <t>Ⅱ（７）オ
施設操作員
年齢構成
30～39歳</t>
    <rPh sb="6" eb="8">
      <t>シセツ</t>
    </rPh>
    <rPh sb="8" eb="10">
      <t>ソウサ</t>
    </rPh>
    <rPh sb="10" eb="11">
      <t>イン</t>
    </rPh>
    <rPh sb="12" eb="14">
      <t>ネンレイ</t>
    </rPh>
    <rPh sb="14" eb="16">
      <t>コウセイ</t>
    </rPh>
    <rPh sb="22" eb="23">
      <t>サイ</t>
    </rPh>
    <phoneticPr fontId="8"/>
  </si>
  <si>
    <t>Ⅱ（７）オ
施設操作員
年齢構成
40～49歳</t>
    <rPh sb="6" eb="8">
      <t>シセツ</t>
    </rPh>
    <rPh sb="8" eb="10">
      <t>ソウサ</t>
    </rPh>
    <rPh sb="10" eb="11">
      <t>イン</t>
    </rPh>
    <rPh sb="12" eb="14">
      <t>ネンレイ</t>
    </rPh>
    <rPh sb="14" eb="16">
      <t>コウセイ</t>
    </rPh>
    <rPh sb="22" eb="23">
      <t>サイ</t>
    </rPh>
    <phoneticPr fontId="8"/>
  </si>
  <si>
    <t>Ⅱ（７）オ
施設操作員
年齢構成
50～59歳</t>
    <rPh sb="6" eb="8">
      <t>シセツ</t>
    </rPh>
    <rPh sb="8" eb="10">
      <t>ソウサ</t>
    </rPh>
    <rPh sb="10" eb="11">
      <t>イン</t>
    </rPh>
    <rPh sb="12" eb="14">
      <t>ネンレイ</t>
    </rPh>
    <rPh sb="14" eb="16">
      <t>コウセイ</t>
    </rPh>
    <rPh sb="22" eb="23">
      <t>サイ</t>
    </rPh>
    <phoneticPr fontId="8"/>
  </si>
  <si>
    <t>Ⅱ（７）オ
施設操作員
年齢構成
60～69歳</t>
    <rPh sb="6" eb="8">
      <t>シセツ</t>
    </rPh>
    <rPh sb="8" eb="10">
      <t>ソウサ</t>
    </rPh>
    <rPh sb="10" eb="11">
      <t>イン</t>
    </rPh>
    <rPh sb="12" eb="14">
      <t>ネンレイ</t>
    </rPh>
    <rPh sb="14" eb="16">
      <t>コウセイ</t>
    </rPh>
    <rPh sb="22" eb="23">
      <t>サイ</t>
    </rPh>
    <phoneticPr fontId="8"/>
  </si>
  <si>
    <t>Ⅱ（７）オ
施設操作員
年齢構成
合計</t>
    <rPh sb="6" eb="8">
      <t>シセツ</t>
    </rPh>
    <rPh sb="8" eb="10">
      <t>ソウサ</t>
    </rPh>
    <rPh sb="10" eb="11">
      <t>イン</t>
    </rPh>
    <rPh sb="12" eb="14">
      <t>ネンレイ</t>
    </rPh>
    <rPh sb="14" eb="16">
      <t>コウセイ</t>
    </rPh>
    <rPh sb="17" eb="19">
      <t>ゴウケイ</t>
    </rPh>
    <phoneticPr fontId="8"/>
  </si>
  <si>
    <t>29歳以下</t>
    <rPh sb="2" eb="5">
      <t>サイイカ</t>
    </rPh>
    <phoneticPr fontId="8"/>
  </si>
  <si>
    <t>30～39歳</t>
    <rPh sb="5" eb="6">
      <t>サイ</t>
    </rPh>
    <phoneticPr fontId="8"/>
  </si>
  <si>
    <t>40～49歳</t>
    <rPh sb="5" eb="6">
      <t>サイ</t>
    </rPh>
    <phoneticPr fontId="8"/>
  </si>
  <si>
    <t>50～59歳</t>
    <rPh sb="5" eb="6">
      <t>サイ</t>
    </rPh>
    <phoneticPr fontId="8"/>
  </si>
  <si>
    <t>60～69歳</t>
    <rPh sb="5" eb="6">
      <t>サイ</t>
    </rPh>
    <phoneticPr fontId="8"/>
  </si>
  <si>
    <t>70～79歳</t>
    <phoneticPr fontId="8"/>
  </si>
  <si>
    <t>80歳以上</t>
    <rPh sb="2" eb="5">
      <t>サイイジョウ</t>
    </rPh>
    <phoneticPr fontId="8"/>
  </si>
  <si>
    <t>29歳
以下</t>
    <rPh sb="2" eb="3">
      <t>サイ</t>
    </rPh>
    <rPh sb="4" eb="6">
      <t>イカ</t>
    </rPh>
    <phoneticPr fontId="8"/>
  </si>
  <si>
    <t>30～
39歳</t>
    <rPh sb="6" eb="7">
      <t>サイ</t>
    </rPh>
    <phoneticPr fontId="8"/>
  </si>
  <si>
    <t>40～
49歳</t>
    <rPh sb="6" eb="7">
      <t>サイ</t>
    </rPh>
    <phoneticPr fontId="8"/>
  </si>
  <si>
    <t>50～
59歳</t>
    <rPh sb="6" eb="7">
      <t>サイ</t>
    </rPh>
    <phoneticPr fontId="8"/>
  </si>
  <si>
    <t>60～
69歳</t>
    <rPh sb="6" eb="7">
      <t>サイ</t>
    </rPh>
    <phoneticPr fontId="8"/>
  </si>
  <si>
    <t>70～
79歳</t>
    <phoneticPr fontId="8"/>
  </si>
  <si>
    <t>80歳
以上</t>
    <rPh sb="2" eb="3">
      <t>サイ</t>
    </rPh>
    <rPh sb="4" eb="6">
      <t>イジョウ</t>
    </rPh>
    <phoneticPr fontId="8"/>
  </si>
  <si>
    <t>70～79</t>
    <phoneticPr fontId="8"/>
  </si>
  <si>
    <t xml:space="preserve"> オ 会計細則に「残高の照合」と「帳簿間の照合」に係
     る規定を設けているか</t>
    <phoneticPr fontId="8"/>
  </si>
  <si>
    <t xml:space="preserve"> エ 会計細則に「小口現金」又は「手持現金」に係る
     規定を設けているか</t>
    <phoneticPr fontId="8"/>
  </si>
  <si>
    <t xml:space="preserve"> ウ 会計事務補助者を設置しているか</t>
    <phoneticPr fontId="8"/>
  </si>
  <si>
    <t xml:space="preserve"> イ 会計主任を設置しているか</t>
    <phoneticPr fontId="8"/>
  </si>
  <si>
    <t xml:space="preserve"> ア 会計担当理事を設置しているか</t>
    <phoneticPr fontId="8"/>
  </si>
  <si>
    <t>ウ 土地改良区の広報誌等に掲載</t>
    <rPh sb="8" eb="12">
      <t>コウホウシトウ</t>
    </rPh>
    <phoneticPr fontId="8"/>
  </si>
  <si>
    <t xml:space="preserve"> イ）排水施設</t>
    <phoneticPr fontId="5"/>
  </si>
  <si>
    <t>　　　（イ）主たる下部組織（（ア）で２．４．５．７．を選択した場合に限る）</t>
    <rPh sb="6" eb="7">
      <t>シュ</t>
    </rPh>
    <rPh sb="27" eb="29">
      <t>センタク</t>
    </rPh>
    <rPh sb="31" eb="33">
      <t>バアイ</t>
    </rPh>
    <rPh sb="34" eb="35">
      <t>カギ</t>
    </rPh>
    <phoneticPr fontId="14"/>
  </si>
  <si>
    <t xml:space="preserve"> キ　</t>
    <phoneticPr fontId="8"/>
  </si>
  <si>
    <t xml:space="preserve"> ケ　受託事業</t>
    <phoneticPr fontId="8"/>
  </si>
  <si>
    <t xml:space="preserve"> コ　その他</t>
    <phoneticPr fontId="8"/>
  </si>
  <si>
    <t xml:space="preserve">
  １．実施している
  ２．実施していない
</t>
    <rPh sb="27" eb="29">
      <t>ジッシ</t>
    </rPh>
    <phoneticPr fontId="8"/>
  </si>
  <si>
    <r>
      <rPr>
        <sz val="10"/>
        <rFont val="ＭＳ Ｐゴシック"/>
        <family val="3"/>
        <charset val="128"/>
      </rPr>
      <t>　「ケ 受託事業」</t>
    </r>
    <r>
      <rPr>
        <sz val="10"/>
        <rFont val="ＭＳ Ｐ明朝"/>
        <family val="1"/>
        <charset val="128"/>
      </rPr>
      <t xml:space="preserve">において、「 （ア）換地業務」～「 （オ）農地中間管理事業に関する業務」以外に行っている場合は、「 （カ）その他」にその業務内容と受託費を記入してください。
</t>
    </r>
    <rPh sb="4" eb="6">
      <t>ジュタク</t>
    </rPh>
    <rPh sb="6" eb="8">
      <t>ジギョウ</t>
    </rPh>
    <rPh sb="45" eb="47">
      <t>イガイ</t>
    </rPh>
    <rPh sb="48" eb="49">
      <t>オコナ</t>
    </rPh>
    <rPh sb="53" eb="55">
      <t>バアイ</t>
    </rPh>
    <rPh sb="64" eb="65">
      <t>タ</t>
    </rPh>
    <rPh sb="69" eb="71">
      <t>ギョウム</t>
    </rPh>
    <rPh sb="71" eb="73">
      <t>ナイヨウ</t>
    </rPh>
    <rPh sb="74" eb="76">
      <t>ジュタク</t>
    </rPh>
    <rPh sb="76" eb="77">
      <t>ヒ</t>
    </rPh>
    <rPh sb="78" eb="80">
      <t>キニュウ</t>
    </rPh>
    <phoneticPr fontId="8"/>
  </si>
  <si>
    <r>
      <rPr>
        <sz val="10"/>
        <rFont val="ＭＳ Ｐゴシック"/>
        <family val="3"/>
        <charset val="128"/>
      </rPr>
      <t>　「ア 水源涵養林」～「 ケ　受託事業」以外に附帯事業を行っている場合</t>
    </r>
    <r>
      <rPr>
        <sz val="10"/>
        <rFont val="ＭＳ Ｐ明朝"/>
        <family val="1"/>
        <charset val="128"/>
      </rPr>
      <t>は、「コ　その他」欄にその業務内容と概算収入額を記入してください。</t>
    </r>
    <phoneticPr fontId="8"/>
  </si>
  <si>
    <t xml:space="preserve"> イ　地区除外
      決済金等</t>
    <rPh sb="3" eb="5">
      <t>チク</t>
    </rPh>
    <rPh sb="5" eb="7">
      <t>ジョガイ</t>
    </rPh>
    <rPh sb="14" eb="16">
      <t>ケッサイ</t>
    </rPh>
    <rPh sb="16" eb="17">
      <t>キン</t>
    </rPh>
    <rPh sb="17" eb="18">
      <t>トウ</t>
    </rPh>
    <phoneticPr fontId="8"/>
  </si>
  <si>
    <r>
      <rPr>
        <sz val="10"/>
        <rFont val="ＭＳ Ｐゴシック"/>
        <family val="3"/>
        <charset val="128"/>
      </rPr>
      <t>オ　過年度収入</t>
    </r>
    <r>
      <rPr>
        <sz val="10"/>
        <rFont val="ＭＳ Ｐ明朝"/>
        <family val="1"/>
        <charset val="128"/>
      </rPr>
      <t xml:space="preserve"> ： 過年度賦課金等の収入</t>
    </r>
    <phoneticPr fontId="8"/>
  </si>
  <si>
    <t>　カ　その他</t>
    <phoneticPr fontId="5"/>
  </si>
  <si>
    <t>　　　回 答 欄</t>
    <phoneticPr fontId="8"/>
  </si>
  <si>
    <t>イ　恒常的経費助成の内容</t>
    <phoneticPr fontId="8"/>
  </si>
  <si>
    <t>職員の援助</t>
    <phoneticPr fontId="8"/>
  </si>
  <si>
    <t>事務用機器資材の援助</t>
    <phoneticPr fontId="8"/>
  </si>
  <si>
    <t>エ　市町村の助成の理由</t>
    <phoneticPr fontId="8"/>
  </si>
  <si>
    <t>オ　農業協同組合の助成の理由</t>
    <rPh sb="2" eb="4">
      <t>ノウギョウ</t>
    </rPh>
    <rPh sb="4" eb="6">
      <t>キョウドウ</t>
    </rPh>
    <rPh sb="6" eb="8">
      <t>クミアイ</t>
    </rPh>
    <phoneticPr fontId="8"/>
  </si>
  <si>
    <t xml:space="preserve">１．有
２．無 </t>
    <phoneticPr fontId="8"/>
  </si>
  <si>
    <t>維持管理費</t>
    <phoneticPr fontId="5"/>
  </si>
  <si>
    <t xml:space="preserve"> 　イ） 用　水</t>
    <rPh sb="5" eb="6">
      <t>ヨウ</t>
    </rPh>
    <rPh sb="7" eb="8">
      <t>ミズ</t>
    </rPh>
    <phoneticPr fontId="5"/>
  </si>
  <si>
    <t xml:space="preserve"> 　ウ） 排　水</t>
    <rPh sb="5" eb="6">
      <t>ハイ</t>
    </rPh>
    <rPh sb="7" eb="8">
      <t>ミズ</t>
    </rPh>
    <phoneticPr fontId="5"/>
  </si>
  <si>
    <t xml:space="preserve"> 　エ） 農　道</t>
    <rPh sb="5" eb="6">
      <t>ノウ</t>
    </rPh>
    <rPh sb="7" eb="8">
      <t>ミチ</t>
    </rPh>
    <phoneticPr fontId="5"/>
  </si>
  <si>
    <t xml:space="preserve"> 　オ） その他</t>
    <rPh sb="7" eb="8">
      <t>タ</t>
    </rPh>
    <phoneticPr fontId="5"/>
  </si>
  <si>
    <t>（イ） 畑</t>
    <phoneticPr fontId="8"/>
  </si>
  <si>
    <t>（ウ） 樹園地</t>
    <phoneticPr fontId="8"/>
  </si>
  <si>
    <t xml:space="preserve">
１．有
２．無</t>
    <rPh sb="9" eb="10">
      <t>ア</t>
    </rPh>
    <rPh sb="16" eb="17">
      <t>ナシ</t>
    </rPh>
    <phoneticPr fontId="5"/>
  </si>
  <si>
    <t>１．有
２．無</t>
    <phoneticPr fontId="8"/>
  </si>
  <si>
    <t>令和３年度</t>
    <phoneticPr fontId="5"/>
  </si>
  <si>
    <t>令和５年度</t>
  </si>
  <si>
    <t>令和６年度</t>
  </si>
  <si>
    <t>令和４年度</t>
  </si>
  <si>
    <t>事故発生年度</t>
    <phoneticPr fontId="5"/>
  </si>
  <si>
    <t>上記以外の者</t>
    <rPh sb="0" eb="2">
      <t>ジョウキ</t>
    </rPh>
    <rPh sb="2" eb="4">
      <t>イガイ</t>
    </rPh>
    <rPh sb="5" eb="6">
      <t>シャ</t>
    </rPh>
    <phoneticPr fontId="5"/>
  </si>
  <si>
    <r>
      <t>　また、</t>
    </r>
    <r>
      <rPr>
        <sz val="10"/>
        <rFont val="ＭＳ Ｐゴシック"/>
        <family val="3"/>
        <charset val="128"/>
      </rPr>
      <t>特別賦課金について</t>
    </r>
    <r>
      <rPr>
        <sz val="10"/>
        <rFont val="ＭＳ Ｐ明朝"/>
        <family val="1"/>
        <charset val="128"/>
      </rPr>
      <t>は、</t>
    </r>
    <r>
      <rPr>
        <sz val="10"/>
        <rFont val="ＭＳ Ｐゴシック"/>
        <family val="3"/>
        <charset val="128"/>
      </rPr>
      <t>表中の事業ごとに</t>
    </r>
    <r>
      <rPr>
        <sz val="10"/>
        <rFont val="ＭＳ Ｐ明朝"/>
        <family val="1"/>
        <charset val="128"/>
      </rPr>
      <t>該当するものを選択し、その</t>
    </r>
    <r>
      <rPr>
        <sz val="10"/>
        <rFont val="ＭＳ Ｐゴシック"/>
        <family val="3"/>
        <charset val="128"/>
      </rPr>
      <t>番号を記入</t>
    </r>
    <r>
      <rPr>
        <sz val="10"/>
        <rFont val="ＭＳ Ｐ明朝"/>
        <family val="1"/>
        <charset val="128"/>
      </rPr>
      <t>してください。</t>
    </r>
    <phoneticPr fontId="8"/>
  </si>
  <si>
    <r>
      <t>　</t>
    </r>
    <r>
      <rPr>
        <sz val="10"/>
        <rFont val="ＭＳ Ｐゴシック"/>
        <family val="3"/>
        <charset val="128"/>
      </rPr>
      <t>貸し借りが行われている地区内の農用地において</t>
    </r>
    <r>
      <rPr>
        <sz val="10"/>
        <rFont val="ＭＳ Ｐ明朝"/>
        <family val="1"/>
        <charset val="128"/>
      </rPr>
      <t>、</t>
    </r>
    <r>
      <rPr>
        <sz val="10"/>
        <rFont val="ＭＳ Ｐゴシック"/>
        <family val="3"/>
        <charset val="128"/>
      </rPr>
      <t>一筆ごとの土地に着目した時</t>
    </r>
    <r>
      <rPr>
        <sz val="10"/>
        <rFont val="ＭＳ Ｐ明朝"/>
        <family val="1"/>
        <charset val="128"/>
      </rPr>
      <t>に、</t>
    </r>
    <r>
      <rPr>
        <sz val="10"/>
        <rFont val="ＭＳ Ｐゴシック"/>
        <family val="3"/>
        <charset val="128"/>
      </rPr>
      <t>組合員は所有者がなっているか、使用収益権者（耕作者）がなっているか</t>
    </r>
    <r>
      <rPr>
        <sz val="10"/>
        <rFont val="ＭＳ Ｐ明朝"/>
        <family val="1"/>
        <charset val="128"/>
      </rPr>
      <t>について、筆数の半数以上が所有者であれば「１．所有権者が主」を、筆数の半数以上が使用収益権者（耕作者）であれば「２．使用収益権者（耕作者）が主」を、所有者と使用収益権者（耕作者）とも筆数で半数程度であれば「３．所有権者、使用収益権者（耕作者）とも半数」を選択し、その番号を記入してください。</t>
    </r>
    <phoneticPr fontId="8"/>
  </si>
  <si>
    <r>
      <t>　「(イ)うち最近５年間の採用者数」</t>
    </r>
    <r>
      <rPr>
        <sz val="10"/>
        <rFont val="ＭＳ Ｐ明朝"/>
        <family val="1"/>
        <charset val="128"/>
      </rPr>
      <t>は、</t>
    </r>
    <r>
      <rPr>
        <sz val="10"/>
        <rFont val="ＭＳ Ｐ明朝"/>
        <family val="3"/>
        <charset val="128"/>
      </rPr>
      <t>「(ア)専任職員数」欄の人数のうち</t>
    </r>
    <r>
      <rPr>
        <sz val="10"/>
        <rFont val="ＭＳ Ｐ明朝"/>
        <family val="1"/>
        <charset val="128"/>
      </rPr>
      <t>、</t>
    </r>
    <r>
      <rPr>
        <sz val="10"/>
        <rFont val="ＭＳ Ｐ明朝"/>
        <family val="3"/>
        <charset val="128"/>
      </rPr>
      <t>最近５年間において採用された人数を（ア）の内数</t>
    </r>
    <r>
      <rPr>
        <sz val="10"/>
        <rFont val="ＭＳ Ｐ明朝"/>
        <family val="1"/>
        <charset val="128"/>
      </rPr>
      <t>として記入してください。</t>
    </r>
    <rPh sb="59" eb="61">
      <t>ウチスウ</t>
    </rPh>
    <phoneticPr fontId="14"/>
  </si>
  <si>
    <r>
      <rPr>
        <sz val="10"/>
        <rFont val="ＭＳ Ｐゴシック"/>
        <family val="3"/>
        <charset val="128"/>
      </rPr>
      <t>　「償還残高」欄</t>
    </r>
    <r>
      <rPr>
        <sz val="10"/>
        <rFont val="ＭＳ Ｐ明朝"/>
        <family val="1"/>
        <charset val="128"/>
      </rPr>
      <t>は、令和６年度の収支決算書に係る財産目録から転記してください。</t>
    </r>
    <rPh sb="7" eb="8">
      <t>ラン</t>
    </rPh>
    <phoneticPr fontId="8"/>
  </si>
  <si>
    <r>
      <rPr>
        <sz val="10"/>
        <rFont val="ＭＳ Ｐゴシック"/>
        <family val="3"/>
        <charset val="128"/>
      </rPr>
      <t>　「年償還額」欄</t>
    </r>
    <r>
      <rPr>
        <sz val="10"/>
        <rFont val="ＭＳ Ｐ明朝"/>
        <family val="1"/>
        <charset val="128"/>
      </rPr>
      <t>は、令和６年度に償還した額を記入してください。</t>
    </r>
    <rPh sb="7" eb="8">
      <t>ラン</t>
    </rPh>
    <phoneticPr fontId="8"/>
  </si>
  <si>
    <r>
      <rPr>
        <sz val="10"/>
        <rFont val="ＭＳ Ｐゴシック"/>
        <family val="3"/>
        <charset val="128"/>
      </rPr>
      <t>　「繰上償還額」欄</t>
    </r>
    <r>
      <rPr>
        <sz val="10"/>
        <rFont val="ＭＳ Ｐ明朝"/>
        <family val="1"/>
        <charset val="128"/>
      </rPr>
      <t>は、②以外で令和６年度に繰上償還した額を記入してください。</t>
    </r>
    <rPh sb="8" eb="9">
      <t>ラン</t>
    </rPh>
    <phoneticPr fontId="8"/>
  </si>
  <si>
    <r>
      <t>　経常賦課金と特別賦課金の</t>
    </r>
    <r>
      <rPr>
        <sz val="10"/>
        <rFont val="ＭＳ Ｐゴシック"/>
        <family val="3"/>
        <charset val="128"/>
      </rPr>
      <t>区別は</t>
    </r>
    <r>
      <rPr>
        <sz val="10"/>
        <rFont val="ＭＳ Ｐ明朝"/>
        <family val="1"/>
        <charset val="128"/>
      </rPr>
      <t>、</t>
    </r>
    <r>
      <rPr>
        <sz val="10"/>
        <rFont val="ＭＳ Ｐゴシック"/>
        <family val="3"/>
        <charset val="128"/>
      </rPr>
      <t>21頁の記入要領の「③収入」の１）「経常賦課金」及び２）「特別賦課金」の内容から記入</t>
    </r>
    <r>
      <rPr>
        <sz val="10"/>
        <rFont val="ＭＳ Ｐ明朝"/>
        <family val="1"/>
        <charset val="128"/>
      </rPr>
      <t>してください。</t>
    </r>
    <rPh sb="21" eb="23">
      <t>キニュウ</t>
    </rPh>
    <rPh sb="23" eb="25">
      <t>ヨウリョウ</t>
    </rPh>
    <rPh sb="28" eb="30">
      <t>シュウニュウ</t>
    </rPh>
    <rPh sb="35" eb="37">
      <t>ケイジョウ</t>
    </rPh>
    <rPh sb="37" eb="40">
      <t>フカキン</t>
    </rPh>
    <rPh sb="46" eb="51">
      <t>トクベツフカキン</t>
    </rPh>
    <rPh sb="53" eb="55">
      <t>ナイヨウ</t>
    </rPh>
    <phoneticPr fontId="8"/>
  </si>
  <si>
    <t>特別賦課金</t>
    <phoneticPr fontId="5"/>
  </si>
  <si>
    <t>経常賦課金</t>
    <phoneticPr fontId="5"/>
  </si>
  <si>
    <t>Ⅵ　土地改良施設に係る事故発生状況と損害保険</t>
    <phoneticPr fontId="8"/>
  </si>
  <si>
    <t>Ⅶ　農外利用との調整</t>
    <rPh sb="2" eb="3">
      <t>ノウ</t>
    </rPh>
    <rPh sb="3" eb="4">
      <t>ガイ</t>
    </rPh>
    <rPh sb="4" eb="6">
      <t>リヨウ</t>
    </rPh>
    <rPh sb="8" eb="10">
      <t>チョウセイ</t>
    </rPh>
    <phoneticPr fontId="8"/>
  </si>
  <si>
    <t>Ⅷ　農業農村の環境保全対策への取組状況（多面的機能支払に関する活動）</t>
    <rPh sb="2" eb="4">
      <t>ノウギョウ</t>
    </rPh>
    <rPh sb="4" eb="6">
      <t>ノウソン</t>
    </rPh>
    <rPh sb="7" eb="9">
      <t>カンキョウ</t>
    </rPh>
    <rPh sb="9" eb="11">
      <t>ホゼン</t>
    </rPh>
    <rPh sb="11" eb="13">
      <t>タイサク</t>
    </rPh>
    <rPh sb="15" eb="17">
      <t>トリクミ</t>
    </rPh>
    <rPh sb="17" eb="19">
      <t>ジョウキョウ</t>
    </rPh>
    <rPh sb="20" eb="22">
      <t>タメン</t>
    </rPh>
    <rPh sb="22" eb="23">
      <t>テキ</t>
    </rPh>
    <rPh sb="23" eb="25">
      <t>キノウ</t>
    </rPh>
    <rPh sb="25" eb="27">
      <t>シハライ</t>
    </rPh>
    <rPh sb="28" eb="29">
      <t>カン</t>
    </rPh>
    <rPh sb="31" eb="33">
      <t>カツドウ</t>
    </rPh>
    <phoneticPr fontId="8"/>
  </si>
  <si>
    <r>
      <rPr>
        <sz val="10"/>
        <rFont val="ＭＳ Ｐゴシック"/>
        <family val="3"/>
        <charset val="128"/>
      </rPr>
      <t>　「附帯事業の実施状況」欄</t>
    </r>
    <r>
      <rPr>
        <sz val="10"/>
        <rFont val="ＭＳ Ｐ明朝"/>
        <family val="1"/>
        <charset val="128"/>
      </rPr>
      <t>については、事業ごとに、実施している場合は「１」、実施していない場合は「２」をそれぞれ記入してください。また、</t>
    </r>
    <r>
      <rPr>
        <sz val="10"/>
        <rFont val="ＭＳ Ｐゴシック"/>
        <family val="3"/>
        <charset val="128"/>
      </rPr>
      <t>「１」を記入した場合は、「概要」欄に令和６年度の附帯事業の概算収入額、事業費、受託費等を必ず記入</t>
    </r>
    <r>
      <rPr>
        <sz val="10"/>
        <rFont val="ＭＳ Ｐ明朝"/>
        <family val="1"/>
        <charset val="128"/>
      </rPr>
      <t xml:space="preserve">してください。
</t>
    </r>
    <rPh sb="86" eb="88">
      <t>レイワ</t>
    </rPh>
    <rPh sb="89" eb="91">
      <t>ネンド</t>
    </rPh>
    <rPh sb="112" eb="113">
      <t>カナラ</t>
    </rPh>
    <phoneticPr fontId="8"/>
  </si>
  <si>
    <t>金　額（千円）</t>
    <phoneticPr fontId="14"/>
  </si>
  <si>
    <t>事業種類</t>
    <rPh sb="0" eb="4">
      <t>ジギョウシュルイ</t>
    </rPh>
    <phoneticPr fontId="5"/>
  </si>
  <si>
    <t xml:space="preserve">
  １．地積割
  ２．等級割
  ３．水量割
  ４．事業費割
  ５．標高割
  ６．その他
</t>
    <rPh sb="5" eb="7">
      <t>チセキ</t>
    </rPh>
    <rPh sb="7" eb="8">
      <t>ワリ</t>
    </rPh>
    <phoneticPr fontId="8"/>
  </si>
  <si>
    <t>　「キ）その他 」を選択された場合は、その委任先を（　　）内に記入してください。</t>
    <rPh sb="6" eb="7">
      <t>タ</t>
    </rPh>
    <rPh sb="10" eb="12">
      <t>センタク</t>
    </rPh>
    <rPh sb="15" eb="17">
      <t>バアイ</t>
    </rPh>
    <rPh sb="21" eb="23">
      <t>イニン</t>
    </rPh>
    <rPh sb="23" eb="24">
      <t>サキ</t>
    </rPh>
    <rPh sb="29" eb="30">
      <t>ナイ</t>
    </rPh>
    <phoneticPr fontId="8"/>
  </si>
  <si>
    <t>　　（ア）未納の理由</t>
    <phoneticPr fontId="8"/>
  </si>
  <si>
    <t>　　（イ）未納者の態様</t>
    <phoneticPr fontId="8"/>
  </si>
  <si>
    <t>　　（ア）滞納処分</t>
    <phoneticPr fontId="8"/>
  </si>
  <si>
    <t>　 （イ）土地改良区（直接処分）による差押えの執行状況</t>
    <phoneticPr fontId="8"/>
  </si>
  <si>
    <t>　 （ウ）土地改良区（直接処分）による預貯金等の取立又は換価処分の執行状況</t>
    <phoneticPr fontId="8"/>
  </si>
  <si>
    <t>　 （エ）滞納処分に対する市町村の対応</t>
    <phoneticPr fontId="8"/>
  </si>
  <si>
    <t>　 （オ）滞納処分が進まない理由</t>
    <phoneticPr fontId="8"/>
  </si>
  <si>
    <t>　 （カ）不納欠損処理</t>
    <phoneticPr fontId="8"/>
  </si>
  <si>
    <t>計</t>
    <rPh sb="0" eb="1">
      <t>ケイ</t>
    </rPh>
    <phoneticPr fontId="5"/>
  </si>
  <si>
    <t xml:space="preserve">
　対象者</t>
    <rPh sb="2" eb="5">
      <t>タイショウシャ</t>
    </rPh>
    <phoneticPr fontId="8"/>
  </si>
  <si>
    <t>ア　使用収益権設定農用地における組合員</t>
    <rPh sb="2" eb="4">
      <t>シヨウ</t>
    </rPh>
    <rPh sb="4" eb="6">
      <t>シュウエキ</t>
    </rPh>
    <rPh sb="6" eb="7">
      <t>ケン</t>
    </rPh>
    <rPh sb="7" eb="9">
      <t>セッテイ</t>
    </rPh>
    <rPh sb="9" eb="12">
      <t>ノウヨウチ</t>
    </rPh>
    <rPh sb="16" eb="19">
      <t>クミアイイン</t>
    </rPh>
    <phoneticPr fontId="8"/>
  </si>
  <si>
    <t>イ　使用収益権設定農用地における経常賦課金及び特別賦課金の徴収の相手方</t>
    <rPh sb="29" eb="31">
      <t>チョウシュウ</t>
    </rPh>
    <rPh sb="32" eb="35">
      <t>アイテカタ</t>
    </rPh>
    <phoneticPr fontId="8"/>
  </si>
  <si>
    <t>ウ　使用収益権設定農用地に係る事業同意徴集（実質的な同意も含む。）の相手方</t>
    <rPh sb="2" eb="4">
      <t>シヨウ</t>
    </rPh>
    <rPh sb="4" eb="6">
      <t>シュウエキ</t>
    </rPh>
    <rPh sb="6" eb="7">
      <t>ケン</t>
    </rPh>
    <rPh sb="7" eb="9">
      <t>セッテイ</t>
    </rPh>
    <rPh sb="9" eb="12">
      <t>ノウヨウチ</t>
    </rPh>
    <rPh sb="13" eb="14">
      <t>カカ</t>
    </rPh>
    <rPh sb="15" eb="17">
      <t>ジギョウ</t>
    </rPh>
    <rPh sb="17" eb="19">
      <t>ドウイ</t>
    </rPh>
    <rPh sb="19" eb="21">
      <t>チョウシュウ</t>
    </rPh>
    <rPh sb="22" eb="24">
      <t>ジッシツ</t>
    </rPh>
    <rPh sb="24" eb="25">
      <t>テキ</t>
    </rPh>
    <rPh sb="26" eb="28">
      <t>ドウイ</t>
    </rPh>
    <rPh sb="29" eb="30">
      <t>フク</t>
    </rPh>
    <rPh sb="34" eb="37">
      <t>アイテガタ</t>
    </rPh>
    <phoneticPr fontId="8"/>
  </si>
  <si>
    <t>（３）　使用収益権設定農用地における准組合員に関する実態　</t>
    <phoneticPr fontId="8"/>
  </si>
  <si>
    <t>ウ　准組合員資格に係る農用地の面積</t>
    <phoneticPr fontId="8"/>
  </si>
  <si>
    <t>エ　准組合員による賦課金の分担の実態</t>
    <phoneticPr fontId="8"/>
  </si>
  <si>
    <t>（８）　会議開催状況</t>
    <phoneticPr fontId="8"/>
  </si>
  <si>
    <t>（１）　地区内の土地改良事業等の実施状況</t>
    <rPh sb="4" eb="7">
      <t>チクナイ</t>
    </rPh>
    <rPh sb="8" eb="10">
      <t>トチ</t>
    </rPh>
    <rPh sb="10" eb="12">
      <t>カイリョウ</t>
    </rPh>
    <rPh sb="12" eb="14">
      <t>ジギョウ</t>
    </rPh>
    <rPh sb="14" eb="15">
      <t>トウ</t>
    </rPh>
    <rPh sb="16" eb="18">
      <t>ジッシ</t>
    </rPh>
    <rPh sb="18" eb="20">
      <t>ジョウキョウ</t>
    </rPh>
    <phoneticPr fontId="8"/>
  </si>
  <si>
    <r>
      <t>　土地改良区の地区内で</t>
    </r>
    <r>
      <rPr>
        <sz val="10"/>
        <rFont val="ＭＳ Ｐゴシック"/>
        <family val="3"/>
        <charset val="128"/>
      </rPr>
      <t>令和６年度において実施</t>
    </r>
    <r>
      <rPr>
        <sz val="10"/>
        <rFont val="ＭＳ Ｐ明朝"/>
        <family val="1"/>
        <charset val="128"/>
      </rPr>
      <t xml:space="preserve">している、認可を受けた土地改良事業計画（土地改良区連合は事業の実施に関する計画）に基づく土地改良事業について、事業主体別に地区数を記入してください。また、農地防災事業には、ため池整備等を含みます。
</t>
    </r>
    <rPh sb="66" eb="68">
      <t>トチ</t>
    </rPh>
    <rPh sb="68" eb="70">
      <t>カイリョウ</t>
    </rPh>
    <phoneticPr fontId="8"/>
  </si>
  <si>
    <t xml:space="preserve"> 農地耕作条件改善事業、
 農業基盤整備促進事業、
 農業水路等長寿命化・防災減災事業</t>
    <phoneticPr fontId="8"/>
  </si>
  <si>
    <t>（３）　附帯事業の実施状況</t>
    <rPh sb="4" eb="6">
      <t>フタイ</t>
    </rPh>
    <rPh sb="6" eb="8">
      <t>ジギョウ</t>
    </rPh>
    <rPh sb="9" eb="11">
      <t>ジッシ</t>
    </rPh>
    <rPh sb="11" eb="13">
      <t>ジョウキョウ</t>
    </rPh>
    <phoneticPr fontId="8"/>
  </si>
  <si>
    <r>
      <rPr>
        <sz val="10"/>
        <rFont val="ＭＳ Ｐゴシック"/>
        <family val="3"/>
        <charset val="128"/>
      </rPr>
      <t>　「キ　農地耕作条件改善事業、農業基盤整備促進事業、農業水路等長寿命化・防災減災事業」</t>
    </r>
    <r>
      <rPr>
        <sz val="10"/>
        <rFont val="ＭＳ Ｐ明朝"/>
        <family val="1"/>
        <charset val="128"/>
      </rPr>
      <t>を実施している場合（土地改良事業計画を定めない場合に限る。）は、事業費を記入してください。</t>
    </r>
    <r>
      <rPr>
        <sz val="10"/>
        <rFont val="ＭＳ Ｐ明朝"/>
        <family val="3"/>
        <charset val="128"/>
      </rPr>
      <t>　
（注） 土地改良区の附帯事業として実施しているものを記入します。このため、都道府県知事の認可を受けた土地改良事業計画に基づく事業の実施の場合は除きます。</t>
    </r>
    <rPh sb="91" eb="92">
      <t>チュウ</t>
    </rPh>
    <rPh sb="116" eb="118">
      <t>キニュウ</t>
    </rPh>
    <phoneticPr fontId="8"/>
  </si>
  <si>
    <t>（１）　項目（科目）別収支状況</t>
    <phoneticPr fontId="8"/>
  </si>
  <si>
    <r>
      <t xml:space="preserve"> </t>
    </r>
    <r>
      <rPr>
        <sz val="10"/>
        <rFont val="ＭＳ Ｐゴシック"/>
        <family val="3"/>
        <charset val="128"/>
      </rPr>
      <t>令和６年度の収支決算書（決算見込額を含む。以下同じ。）から転記</t>
    </r>
    <r>
      <rPr>
        <sz val="10"/>
        <rFont val="ＭＳ Ｐ明朝"/>
        <family val="1"/>
        <charset val="128"/>
      </rPr>
      <t>してください。
 なお、一般会計、特別会計（発電会計も含む。）の２以上の会計を設けている場合は両会計を合算して記入してください。この場合、各会計間の出し入れ（繰入金・繰出金等）がある場合は、その金額が重複して加算しないように注意してください。</t>
    </r>
    <phoneticPr fontId="8"/>
  </si>
  <si>
    <t>ア　恒常的経費助成の有無</t>
    <rPh sb="2" eb="5">
      <t>コウジョウテキ</t>
    </rPh>
    <rPh sb="5" eb="7">
      <t>ケイヒ</t>
    </rPh>
    <rPh sb="10" eb="12">
      <t>ウム</t>
    </rPh>
    <phoneticPr fontId="8"/>
  </si>
  <si>
    <t>　恒常的経費助成</t>
    <rPh sb="1" eb="4">
      <t>コウジョウテキ</t>
    </rPh>
    <rPh sb="4" eb="6">
      <t>ケイヒ</t>
    </rPh>
    <rPh sb="6" eb="8">
      <t>ジョセイ</t>
    </rPh>
    <phoneticPr fontId="8"/>
  </si>
  <si>
    <r>
      <t>　</t>
    </r>
    <r>
      <rPr>
        <sz val="10"/>
        <rFont val="ＭＳ Ｐ明朝"/>
        <family val="3"/>
        <charset val="128"/>
      </rPr>
      <t>市町村からの公庫資金の償還に対する助成金は含めない</t>
    </r>
    <r>
      <rPr>
        <sz val="10"/>
        <rFont val="ＭＳ Ｐ明朝"/>
        <family val="1"/>
        <charset val="128"/>
      </rPr>
      <t xml:space="preserve">でください。（20頁のⅣの(１)の「収入」の[２]の「イ　市町村等助成金」の「ア）工事費補助」に含めてください。)
</t>
    </r>
    <phoneticPr fontId="8"/>
  </si>
  <si>
    <r>
      <t>ウ　人的・物的</t>
    </r>
    <r>
      <rPr>
        <sz val="10"/>
        <rFont val="ＭＳ Ｐゴシック"/>
        <family val="3"/>
        <charset val="128"/>
      </rPr>
      <t>助成の内</t>
    </r>
    <r>
      <rPr>
        <sz val="11"/>
        <rFont val="ＭＳ Ｐゴシック"/>
        <family val="3"/>
        <charset val="128"/>
      </rPr>
      <t>容 （事務所、敷地の貸与は除く）</t>
    </r>
    <rPh sb="2" eb="4">
      <t>ジンテキ</t>
    </rPh>
    <rPh sb="5" eb="7">
      <t>ブッテキ</t>
    </rPh>
    <rPh sb="14" eb="17">
      <t>ジムショ</t>
    </rPh>
    <rPh sb="18" eb="20">
      <t>シキチ</t>
    </rPh>
    <rPh sb="21" eb="23">
      <t>タイヨ</t>
    </rPh>
    <rPh sb="24" eb="25">
      <t>ノゾ</t>
    </rPh>
    <phoneticPr fontId="8"/>
  </si>
  <si>
    <t>（１）　賦課基準等</t>
    <rPh sb="4" eb="6">
      <t>フカ</t>
    </rPh>
    <rPh sb="6" eb="8">
      <t>キジュン</t>
    </rPh>
    <rPh sb="8" eb="9">
      <t>ナド</t>
    </rPh>
    <phoneticPr fontId="8"/>
  </si>
  <si>
    <t>（２）　賦課金の徴収状況</t>
    <phoneticPr fontId="8"/>
  </si>
  <si>
    <t>（４）　賦課金の徴収態様</t>
    <phoneticPr fontId="8"/>
  </si>
  <si>
    <t>（５）　賦課金の徴収委任先</t>
    <phoneticPr fontId="8"/>
  </si>
  <si>
    <t>（６）　賦課金未納の理由等</t>
    <phoneticPr fontId="8"/>
  </si>
  <si>
    <t>金　　額（千 円）</t>
    <rPh sb="0" eb="1">
      <t>キン</t>
    </rPh>
    <rPh sb="3" eb="4">
      <t>ガク</t>
    </rPh>
    <rPh sb="5" eb="6">
      <t>セン</t>
    </rPh>
    <rPh sb="7" eb="8">
      <t>エン</t>
    </rPh>
    <phoneticPr fontId="8"/>
  </si>
  <si>
    <t>件　　数</t>
    <rPh sb="0" eb="1">
      <t>ケン</t>
    </rPh>
    <rPh sb="3" eb="4">
      <t>スウ</t>
    </rPh>
    <phoneticPr fontId="8"/>
  </si>
  <si>
    <r>
      <t>　</t>
    </r>
    <r>
      <rPr>
        <sz val="10"/>
        <rFont val="ＭＳ Ｐゴシック"/>
        <family val="3"/>
        <charset val="128"/>
      </rPr>
      <t>令和６年度において</t>
    </r>
    <r>
      <rPr>
        <sz val="10"/>
        <rFont val="ＭＳ Ｐ明朝"/>
        <family val="1"/>
        <charset val="128"/>
      </rPr>
      <t>、未納賦課金について</t>
    </r>
    <r>
      <rPr>
        <sz val="10"/>
        <rFont val="ＭＳ Ｐゴシック"/>
        <family val="3"/>
        <charset val="128"/>
      </rPr>
      <t>不納欠損処理をした件数と金額を記入</t>
    </r>
    <r>
      <rPr>
        <sz val="10"/>
        <rFont val="ＭＳ Ｐ明朝"/>
        <family val="1"/>
        <charset val="128"/>
      </rPr>
      <t>してください。</t>
    </r>
    <rPh sb="1" eb="3">
      <t>レイワ</t>
    </rPh>
    <phoneticPr fontId="14"/>
  </si>
  <si>
    <t>職員及び
施設操作員</t>
    <rPh sb="0" eb="2">
      <t>ショクイン</t>
    </rPh>
    <rPh sb="2" eb="3">
      <t>オヨ</t>
    </rPh>
    <rPh sb="5" eb="7">
      <t>シセツ</t>
    </rPh>
    <rPh sb="7" eb="10">
      <t>ソウサイン</t>
    </rPh>
    <phoneticPr fontId="5"/>
  </si>
  <si>
    <t>（２）　人身事故に対する損害保険</t>
    <phoneticPr fontId="8"/>
  </si>
  <si>
    <t>イ　保険の内容</t>
    <rPh sb="2" eb="4">
      <t>ホケン</t>
    </rPh>
    <rPh sb="5" eb="7">
      <t>ナイヨウ</t>
    </rPh>
    <phoneticPr fontId="8"/>
  </si>
  <si>
    <t>補償限度額 （千円）</t>
    <rPh sb="0" eb="5">
      <t>ホショウゲンドガク</t>
    </rPh>
    <phoneticPr fontId="8"/>
  </si>
  <si>
    <t>（３）　施設事故に対する損害保険（財物保険）</t>
    <phoneticPr fontId="8"/>
  </si>
  <si>
    <t>ウ　財物保険の内容</t>
    <rPh sb="2" eb="4">
      <t>ザイブツ</t>
    </rPh>
    <rPh sb="4" eb="6">
      <t>ホケン</t>
    </rPh>
    <rPh sb="7" eb="9">
      <t>ナイヨウ</t>
    </rPh>
    <phoneticPr fontId="8"/>
  </si>
  <si>
    <t>(１)　維持管理施設の非農業的利用の状況（契約に基づく使用料等の徴収）</t>
    <phoneticPr fontId="8"/>
  </si>
  <si>
    <t>(２)　土地改良法第36条第９項の規定による特定受益者に対する賦課（非農地受益）</t>
    <phoneticPr fontId="8"/>
  </si>
  <si>
    <t>(３)　土地改良法第56条第２項の規定による「市町村等との協議」</t>
    <phoneticPr fontId="8"/>
  </si>
  <si>
    <t>(４)　土地改良法第57条の２の規定による「農業用用排水路の管理規程」</t>
    <phoneticPr fontId="8"/>
  </si>
  <si>
    <t xml:space="preserve"> １．協議を行うためのデータがない。</t>
    <rPh sb="3" eb="5">
      <t>キョウギ</t>
    </rPh>
    <rPh sb="6" eb="7">
      <t>オコナ</t>
    </rPh>
    <phoneticPr fontId="8"/>
  </si>
  <si>
    <t>エ　使用収益権設定農用地における組合員の資格交替の状況</t>
    <rPh sb="2" eb="4">
      <t>シヨウ</t>
    </rPh>
    <rPh sb="4" eb="6">
      <t>シュウエキ</t>
    </rPh>
    <rPh sb="6" eb="7">
      <t>ケン</t>
    </rPh>
    <rPh sb="7" eb="9">
      <t>セッテイ</t>
    </rPh>
    <rPh sb="9" eb="12">
      <t>ノウヨウチ</t>
    </rPh>
    <rPh sb="16" eb="19">
      <t>クミアイイン</t>
    </rPh>
    <rPh sb="20" eb="22">
      <t>シカク</t>
    </rPh>
    <rPh sb="22" eb="24">
      <t>コウタイ</t>
    </rPh>
    <rPh sb="25" eb="27">
      <t>ジョウキョウ</t>
    </rPh>
    <phoneticPr fontId="8"/>
  </si>
  <si>
    <t>　＜耕作者への資格交替は進んでいない。以下の理由による。＞</t>
    <rPh sb="2" eb="4">
      <t>コウサク</t>
    </rPh>
    <rPh sb="4" eb="5">
      <t>シャ</t>
    </rPh>
    <rPh sb="7" eb="9">
      <t>シカク</t>
    </rPh>
    <rPh sb="9" eb="11">
      <t>コウタイ</t>
    </rPh>
    <rPh sb="12" eb="13">
      <t>スス</t>
    </rPh>
    <rPh sb="19" eb="21">
      <t>イカ</t>
    </rPh>
    <rPh sb="22" eb="24">
      <t>リユウ</t>
    </rPh>
    <phoneticPr fontId="8"/>
  </si>
  <si>
    <t xml:space="preserve"> １．土地改良区による指導・周知等により、資格交替を進めている。</t>
    <rPh sb="3" eb="5">
      <t>トチ</t>
    </rPh>
    <rPh sb="5" eb="7">
      <t>カイリョウ</t>
    </rPh>
    <rPh sb="7" eb="8">
      <t>ク</t>
    </rPh>
    <rPh sb="11" eb="13">
      <t>シドウ</t>
    </rPh>
    <rPh sb="14" eb="16">
      <t>シュウチ</t>
    </rPh>
    <rPh sb="16" eb="17">
      <t>トウ</t>
    </rPh>
    <rPh sb="21" eb="23">
      <t>シカク</t>
    </rPh>
    <rPh sb="23" eb="25">
      <t>コウタイ</t>
    </rPh>
    <rPh sb="26" eb="27">
      <t>スス</t>
    </rPh>
    <phoneticPr fontId="8"/>
  </si>
  <si>
    <t xml:space="preserve"> ４．その他(具体的に　</t>
    <phoneticPr fontId="8"/>
  </si>
  <si>
    <t xml:space="preserve"> ６．土地改良法上、耕作者と所有者のいずれかは任意であり資格交替は進めにくい。</t>
    <rPh sb="3" eb="5">
      <t>トチ</t>
    </rPh>
    <rPh sb="5" eb="7">
      <t>カイリョウ</t>
    </rPh>
    <rPh sb="7" eb="8">
      <t>ホウ</t>
    </rPh>
    <rPh sb="8" eb="9">
      <t>ジョウ</t>
    </rPh>
    <rPh sb="10" eb="12">
      <t>コウサク</t>
    </rPh>
    <rPh sb="12" eb="13">
      <t>シャ</t>
    </rPh>
    <rPh sb="14" eb="17">
      <t>ショユウシャ</t>
    </rPh>
    <rPh sb="23" eb="25">
      <t>ニンイ</t>
    </rPh>
    <rPh sb="28" eb="30">
      <t>シカク</t>
    </rPh>
    <rPh sb="30" eb="32">
      <t>コウタイ</t>
    </rPh>
    <rPh sb="33" eb="34">
      <t>スス</t>
    </rPh>
    <phoneticPr fontId="8"/>
  </si>
  <si>
    <t xml:space="preserve"> ７．現状で問題がなく、資格交替の必要性を感じていない。</t>
    <rPh sb="3" eb="5">
      <t>ゲンジョウ</t>
    </rPh>
    <rPh sb="6" eb="8">
      <t>モンダイ</t>
    </rPh>
    <rPh sb="12" eb="14">
      <t>シカク</t>
    </rPh>
    <rPh sb="14" eb="16">
      <t>コウタイ</t>
    </rPh>
    <rPh sb="17" eb="20">
      <t>ヒツヨウセイ</t>
    </rPh>
    <rPh sb="21" eb="22">
      <t>カン</t>
    </rPh>
    <phoneticPr fontId="8"/>
  </si>
  <si>
    <t xml:space="preserve"> ２．准組合員制度を導入し、段階的に資格交替を進めることとしている。</t>
    <rPh sb="3" eb="4">
      <t>ジュン</t>
    </rPh>
    <rPh sb="4" eb="7">
      <t>クミアイイン</t>
    </rPh>
    <rPh sb="7" eb="9">
      <t>セイド</t>
    </rPh>
    <rPh sb="10" eb="12">
      <t>ドウニュウ</t>
    </rPh>
    <rPh sb="14" eb="17">
      <t>ダンカイテキ</t>
    </rPh>
    <rPh sb="18" eb="20">
      <t>シカク</t>
    </rPh>
    <rPh sb="20" eb="22">
      <t>コウタイ</t>
    </rPh>
    <rPh sb="23" eb="24">
      <t>スス</t>
    </rPh>
    <phoneticPr fontId="8"/>
  </si>
  <si>
    <t xml:space="preserve"> ３．都道府県等の行政による指導から、資格交替が進んでいる。</t>
    <phoneticPr fontId="8"/>
  </si>
  <si>
    <t xml:space="preserve"> ８．その他（具体的に　　　　</t>
    <rPh sb="5" eb="6">
      <t>タ</t>
    </rPh>
    <rPh sb="7" eb="10">
      <t>グタイテキ</t>
    </rPh>
    <phoneticPr fontId="8"/>
  </si>
  <si>
    <t xml:space="preserve"> ９．使用収益権設定農用地はほとんどない。</t>
    <rPh sb="3" eb="5">
      <t>シヨウ</t>
    </rPh>
    <rPh sb="5" eb="7">
      <t>シュウエキ</t>
    </rPh>
    <rPh sb="7" eb="8">
      <t>ケン</t>
    </rPh>
    <rPh sb="8" eb="10">
      <t>セッテイ</t>
    </rPh>
    <rPh sb="10" eb="13">
      <t>ノウヨウチ</t>
    </rPh>
    <phoneticPr fontId="8"/>
  </si>
  <si>
    <t xml:space="preserve"> １．増加しており、土地改良区の運営に影響を及ぼすおそれがある。</t>
    <phoneticPr fontId="8"/>
  </si>
  <si>
    <t>エ.　事業実施の合意形成が困難になる。</t>
    <phoneticPr fontId="8"/>
  </si>
  <si>
    <t>オ.　その他（具体的に</t>
    <phoneticPr fontId="8"/>
  </si>
  <si>
    <t xml:space="preserve"> ５．組合員の問題意識がなく、資格交替の機運が高まらない。</t>
    <rPh sb="3" eb="6">
      <t>クミアイイン</t>
    </rPh>
    <rPh sb="7" eb="9">
      <t>モンダイ</t>
    </rPh>
    <rPh sb="9" eb="11">
      <t>イシキ</t>
    </rPh>
    <rPh sb="15" eb="17">
      <t>シカク</t>
    </rPh>
    <rPh sb="17" eb="19">
      <t>コウタイ</t>
    </rPh>
    <rPh sb="20" eb="22">
      <t>キウン</t>
    </rPh>
    <rPh sb="23" eb="24">
      <t>タカ</t>
    </rPh>
    <phoneticPr fontId="8"/>
  </si>
  <si>
    <r>
      <rPr>
        <sz val="10"/>
        <rFont val="ＭＳ Ｐゴシック"/>
        <family val="3"/>
        <charset val="128"/>
      </rPr>
      <t>　「ケ　事業内容区分」欄</t>
    </r>
    <r>
      <rPr>
        <sz val="10"/>
        <rFont val="ＭＳ Ｐ明朝"/>
        <family val="1"/>
        <charset val="128"/>
      </rPr>
      <t>は、「ク　主体事業区分」欄で「１．工事主体」又は「２．工事＋管理」に該当する土地改良区のみ回答してください。また、</t>
    </r>
    <r>
      <rPr>
        <sz val="10"/>
        <rFont val="ＭＳ Ｐゴシック"/>
        <family val="3"/>
        <charset val="128"/>
      </rPr>
      <t>令和６年度</t>
    </r>
    <r>
      <rPr>
        <sz val="10"/>
        <rFont val="ＭＳ Ｐ明朝"/>
        <family val="1"/>
        <charset val="128"/>
      </rPr>
      <t>において</t>
    </r>
    <r>
      <rPr>
        <sz val="10"/>
        <rFont val="ＭＳ Ｐゴシック"/>
        <family val="3"/>
        <charset val="128"/>
      </rPr>
      <t>土地改良区が事業主体となって実施した事業で区分</t>
    </r>
    <r>
      <rPr>
        <sz val="10"/>
        <rFont val="ＭＳ Ｐ明朝"/>
        <family val="1"/>
        <charset val="128"/>
      </rPr>
      <t>してください。</t>
    </r>
    <rPh sb="69" eb="71">
      <t>レイワ</t>
    </rPh>
    <phoneticPr fontId="8"/>
  </si>
  <si>
    <r>
      <t>　准組合員資格に係る貸し借りが行われている地区内の農用地の</t>
    </r>
    <r>
      <rPr>
        <sz val="10"/>
        <rFont val="ＭＳ Ｐゴシック"/>
        <family val="3"/>
        <charset val="128"/>
      </rPr>
      <t>令和６年度の経常賦課金と特別賦課金について、准組合員が賦課金の全部又は一部を分担している場合</t>
    </r>
    <r>
      <rPr>
        <sz val="10"/>
        <rFont val="ＭＳ Ｐ明朝"/>
        <family val="1"/>
        <charset val="128"/>
      </rPr>
      <t>、その</t>
    </r>
    <r>
      <rPr>
        <sz val="10"/>
        <rFont val="ＭＳ Ｐゴシック"/>
        <family val="3"/>
        <charset val="128"/>
      </rPr>
      <t>分担する准組合員数を記入</t>
    </r>
    <r>
      <rPr>
        <sz val="10"/>
        <rFont val="ＭＳ Ｐ明朝"/>
        <family val="1"/>
        <charset val="128"/>
      </rPr>
      <t>してください。</t>
    </r>
    <rPh sb="29" eb="31">
      <t>レイワ</t>
    </rPh>
    <rPh sb="32" eb="34">
      <t>ネンド</t>
    </rPh>
    <rPh sb="88" eb="90">
      <t>キニュウ</t>
    </rPh>
    <phoneticPr fontId="8"/>
  </si>
  <si>
    <r>
      <rPr>
        <sz val="10"/>
        <rFont val="ＭＳ Ｐゴシック"/>
        <family val="3"/>
        <charset val="128"/>
      </rPr>
      <t>　令和６年度の会議開催状況</t>
    </r>
    <r>
      <rPr>
        <sz val="10"/>
        <rFont val="ＭＳ Ｐ明朝"/>
        <family val="1"/>
        <charset val="128"/>
      </rPr>
      <t>について記入してください。「(ア)うち延べ本人出席数」欄、「(イ)うち延べ書面出席数」欄と「(ウ)うち延べ代理出席数」欄は、</t>
    </r>
    <r>
      <rPr>
        <sz val="10"/>
        <rFont val="ＭＳ Ｐゴシック"/>
        <family val="3"/>
        <charset val="128"/>
      </rPr>
      <t>「イ　 出席延べ人数」の内訳を記入</t>
    </r>
    <r>
      <rPr>
        <sz val="10"/>
        <rFont val="ＭＳ Ｐ明朝"/>
        <family val="1"/>
        <charset val="128"/>
      </rPr>
      <t xml:space="preserve">してください。
</t>
    </r>
    <rPh sb="1" eb="3">
      <t>レイワ</t>
    </rPh>
    <rPh sb="4" eb="6">
      <t>ネンド</t>
    </rPh>
    <rPh sb="7" eb="9">
      <t>カイギ</t>
    </rPh>
    <rPh sb="9" eb="13">
      <t>カイサイジョウキョウ</t>
    </rPh>
    <rPh sb="17" eb="19">
      <t>キニュウ</t>
    </rPh>
    <rPh sb="90" eb="92">
      <t>キニュウ</t>
    </rPh>
    <phoneticPr fontId="8"/>
  </si>
  <si>
    <t>ア　賦課基準</t>
    <phoneticPr fontId="5"/>
  </si>
  <si>
    <t xml:space="preserve"> ア）用水施設</t>
    <phoneticPr fontId="5"/>
  </si>
  <si>
    <t xml:space="preserve"> ウ）農道</t>
    <phoneticPr fontId="5"/>
  </si>
  <si>
    <r>
      <t xml:space="preserve"> ｴ．</t>
    </r>
    <r>
      <rPr>
        <sz val="8"/>
        <rFont val="ＭＳ Ｐ明朝"/>
        <family val="1"/>
        <charset val="128"/>
      </rPr>
      <t>多面的機能支払に関する活動組織</t>
    </r>
    <phoneticPr fontId="5"/>
  </si>
  <si>
    <t>ｱ．
関係土地改良区</t>
    <phoneticPr fontId="5"/>
  </si>
  <si>
    <t>ｲ．
集落</t>
    <phoneticPr fontId="5"/>
  </si>
  <si>
    <t>ｳ．
担い手・
農業法人</t>
    <phoneticPr fontId="5"/>
  </si>
  <si>
    <t>ｵ．
地元企業</t>
    <phoneticPr fontId="5"/>
  </si>
  <si>
    <t>ｶ．
その他</t>
    <phoneticPr fontId="5"/>
  </si>
  <si>
    <t>７．全て下部組織と市町村が負担している。</t>
    <phoneticPr fontId="5"/>
  </si>
  <si>
    <t>８．その他　（具体的に　　　　　　　　　　　　）</t>
    <phoneticPr fontId="5"/>
  </si>
  <si>
    <t>７．全ての施設を下部組織と市町村が管理している。</t>
    <phoneticPr fontId="8"/>
  </si>
  <si>
    <t xml:space="preserve"> ケ 発電関係積立金残高</t>
    <rPh sb="3" eb="7">
      <t>ハツデンカンケイ</t>
    </rPh>
    <phoneticPr fontId="8"/>
  </si>
  <si>
    <t xml:space="preserve"> コ その他の積立金</t>
    <phoneticPr fontId="8"/>
  </si>
  <si>
    <t>　　 積立金残高</t>
    <phoneticPr fontId="5"/>
  </si>
  <si>
    <t xml:space="preserve"> エ 事業負担金等</t>
    <phoneticPr fontId="8"/>
  </si>
  <si>
    <t>　積立金等については、原則として次のとおり区分してください。</t>
    <phoneticPr fontId="5"/>
  </si>
  <si>
    <r>
      <t>　</t>
    </r>
    <r>
      <rPr>
        <sz val="10"/>
        <rFont val="ＭＳ Ｐゴシック"/>
        <family val="3"/>
        <charset val="128"/>
      </rPr>
      <t>令和６年度の収支決算書に係る財産目録から転記</t>
    </r>
    <r>
      <rPr>
        <sz val="10"/>
        <rFont val="ＭＳ Ｐ明朝"/>
        <family val="1"/>
        <charset val="128"/>
      </rPr>
      <t>してください。</t>
    </r>
    <phoneticPr fontId="5"/>
  </si>
  <si>
    <t xml:space="preserve"> 災害等による減収の補填又は応急復旧事業等に充てるための積立金で、定款及び規約において基本財産と定めたもの</t>
    <phoneticPr fontId="5"/>
  </si>
  <si>
    <t xml:space="preserve"> 年度間の財源不均衡の調整に充てるための積立金</t>
    <phoneticPr fontId="5"/>
  </si>
  <si>
    <t xml:space="preserve"> 所有土地改良施設の更新に際して、土地改良区の負担する更新事業費に充当するための積立金で、定款及び規約において基本財産と定めたもの</t>
    <phoneticPr fontId="5"/>
  </si>
  <si>
    <t xml:space="preserve"> 管理受託土地改良施設の更新に際して、土地改良区が負担する負担金等に充当するための積立金</t>
    <phoneticPr fontId="5"/>
  </si>
  <si>
    <t xml:space="preserve"> 所有土地改良施設又は管理受託施設の更新に際して、組合員が負担する負担金等に充当する予定の任意の積立金</t>
    <phoneticPr fontId="5"/>
  </si>
  <si>
    <t xml:space="preserve"> 農地の転用等による地区除外に伴う決済金で、土地改良事業に係る将来の負担等に充てるための積立金</t>
    <phoneticPr fontId="5"/>
  </si>
  <si>
    <t xml:space="preserve"> 役員の退任慰労金に充当する積立金</t>
    <phoneticPr fontId="5"/>
  </si>
  <si>
    <t xml:space="preserve"> 職員の退職給付金に充当する積立金</t>
    <phoneticPr fontId="5"/>
  </si>
  <si>
    <t xml:space="preserve"> 発電施設の更新及び改良に係る積立金等発電の事業に必要となる積立金</t>
    <phoneticPr fontId="5"/>
  </si>
  <si>
    <t xml:space="preserve"> 上記以外のその他積立金</t>
    <phoneticPr fontId="5"/>
  </si>
  <si>
    <t>ア．ダム、頭首工</t>
    <phoneticPr fontId="8"/>
  </si>
  <si>
    <t>１．　有
２．　無</t>
    <phoneticPr fontId="8"/>
  </si>
  <si>
    <t>キ．その他（具体的に：　　　　　</t>
    <phoneticPr fontId="8"/>
  </si>
  <si>
    <t>特別賦課金</t>
    <rPh sb="0" eb="2">
      <t>トクベツ</t>
    </rPh>
    <phoneticPr fontId="5"/>
  </si>
  <si>
    <t>（７）　夫役・現品の賦課</t>
    <phoneticPr fontId="8"/>
  </si>
  <si>
    <t xml:space="preserve"> ク　荒廃農地の発生防止のために行う事業</t>
    <rPh sb="3" eb="5">
      <t>コウハイ</t>
    </rPh>
    <rPh sb="5" eb="7">
      <t>ノウチ</t>
    </rPh>
    <rPh sb="8" eb="12">
      <t>ハッセイボウシ</t>
    </rPh>
    <rPh sb="16" eb="17">
      <t>オコナ</t>
    </rPh>
    <rPh sb="18" eb="20">
      <t>ジギョウ</t>
    </rPh>
    <phoneticPr fontId="8"/>
  </si>
  <si>
    <r>
      <rPr>
        <sz val="10"/>
        <rFont val="ＭＳ Ｐゴシック"/>
        <family val="3"/>
        <charset val="128"/>
      </rPr>
      <t>　「ク　荒廃農地の発生防止のために行う事業」</t>
    </r>
    <r>
      <rPr>
        <sz val="10"/>
        <rFont val="ＭＳ Ｐ明朝"/>
        <family val="3"/>
        <charset val="128"/>
      </rPr>
      <t>については、圃場の管理を行うなど荒廃農地の発生防止に向けた取り組みを記入します。</t>
    </r>
    <rPh sb="4" eb="6">
      <t>コウハイ</t>
    </rPh>
    <rPh sb="6" eb="8">
      <t>ノウチ</t>
    </rPh>
    <rPh sb="9" eb="11">
      <t>ハッセイ</t>
    </rPh>
    <rPh sb="11" eb="13">
      <t>ボウシ</t>
    </rPh>
    <rPh sb="17" eb="18">
      <t>オコナ</t>
    </rPh>
    <rPh sb="19" eb="21">
      <t>ジギョウ</t>
    </rPh>
    <rPh sb="28" eb="30">
      <t>ホジョウ</t>
    </rPh>
    <rPh sb="31" eb="33">
      <t>カンリ</t>
    </rPh>
    <rPh sb="34" eb="35">
      <t>オコナ</t>
    </rPh>
    <rPh sb="38" eb="42">
      <t>コウハイノウチ</t>
    </rPh>
    <rPh sb="43" eb="47">
      <t>ハッセイボウシ</t>
    </rPh>
    <rPh sb="48" eb="49">
      <t>ム</t>
    </rPh>
    <rPh sb="51" eb="52">
      <t>ト</t>
    </rPh>
    <rPh sb="53" eb="54">
      <t>ク</t>
    </rPh>
    <rPh sb="56" eb="58">
      <t>キニュウ</t>
    </rPh>
    <phoneticPr fontId="8"/>
  </si>
  <si>
    <r>
      <t>イ　地区除外決済金等</t>
    </r>
    <r>
      <rPr>
        <sz val="10"/>
        <rFont val="ＭＳ Ｐ明朝"/>
        <family val="1"/>
        <charset val="128"/>
      </rPr>
      <t xml:space="preserve"> ： 地区除外決済金、畑地化協力金</t>
    </r>
    <rPh sb="2" eb="6">
      <t>チクジョガイ</t>
    </rPh>
    <rPh sb="6" eb="8">
      <t>ケッサイ</t>
    </rPh>
    <rPh sb="8" eb="9">
      <t>キン</t>
    </rPh>
    <rPh sb="9" eb="10">
      <t>トウ</t>
    </rPh>
    <rPh sb="13" eb="17">
      <t>チクジョガイ</t>
    </rPh>
    <rPh sb="17" eb="20">
      <t>ケッサイキン</t>
    </rPh>
    <rPh sb="21" eb="24">
      <t>ハタチカ</t>
    </rPh>
    <rPh sb="24" eb="26">
      <t>キョウリョク</t>
    </rPh>
    <rPh sb="26" eb="27">
      <t>キン</t>
    </rPh>
    <phoneticPr fontId="8"/>
  </si>
  <si>
    <r>
      <t>　</t>
    </r>
    <r>
      <rPr>
        <sz val="10"/>
        <rFont val="ＭＳ Ｐゴシック"/>
        <family val="3"/>
        <charset val="128"/>
      </rPr>
      <t>「恒常的経費助成」欄</t>
    </r>
    <r>
      <rPr>
        <sz val="10"/>
        <rFont val="ＭＳ Ｐ明朝"/>
        <family val="1"/>
        <charset val="128"/>
      </rPr>
      <t>は、20頁のⅣの(１)の「収入」の[２]の「イ　市町村等助成金」の</t>
    </r>
    <r>
      <rPr>
        <sz val="10"/>
        <rFont val="ＭＳ Ｐゴシック"/>
        <family val="3"/>
        <charset val="128"/>
      </rPr>
      <t>「ｲ） 恒常的経費補助」がある場合に記入</t>
    </r>
    <r>
      <rPr>
        <sz val="10"/>
        <rFont val="ＭＳ Ｐ明朝"/>
        <family val="1"/>
        <charset val="128"/>
      </rPr>
      <t>してください。</t>
    </r>
    <rPh sb="2" eb="5">
      <t>コウジョウテキ</t>
    </rPh>
    <rPh sb="5" eb="7">
      <t>ケイヒ</t>
    </rPh>
    <rPh sb="7" eb="9">
      <t>ジョセイ</t>
    </rPh>
    <rPh sb="10" eb="11">
      <t>ラン</t>
    </rPh>
    <phoneticPr fontId="8"/>
  </si>
  <si>
    <t>（２）　市町村・農業協同組合の助成状況</t>
    <rPh sb="8" eb="10">
      <t>ノウギョウ</t>
    </rPh>
    <rPh sb="10" eb="12">
      <t>キョウドウ</t>
    </rPh>
    <rPh sb="12" eb="14">
      <t>クミアイ</t>
    </rPh>
    <phoneticPr fontId="8"/>
  </si>
  <si>
    <t>（３）　「 ［４］その他収入」の内訳</t>
    <phoneticPr fontId="8"/>
  </si>
  <si>
    <r>
      <t>　</t>
    </r>
    <r>
      <rPr>
        <sz val="10"/>
        <rFont val="ＭＳ Ｐゴシック"/>
        <family val="3"/>
        <charset val="128"/>
      </rPr>
      <t>令和３年度から令和６年度まで</t>
    </r>
    <r>
      <rPr>
        <sz val="10"/>
        <rFont val="ＭＳ Ｐ明朝"/>
        <family val="1"/>
        <charset val="128"/>
      </rPr>
      <t>の間に発生した</t>
    </r>
    <r>
      <rPr>
        <sz val="10"/>
        <rFont val="ＭＳ Ｐゴシック"/>
        <family val="3"/>
        <charset val="128"/>
      </rPr>
      <t>維持管理施設における「人身事故」について</t>
    </r>
    <r>
      <rPr>
        <sz val="10"/>
        <rFont val="ＭＳ Ｐ明朝"/>
        <family val="1"/>
        <charset val="128"/>
      </rPr>
      <t>、その状況を</t>
    </r>
    <r>
      <rPr>
        <sz val="10"/>
        <rFont val="ＭＳ Ｐゴシック"/>
        <family val="3"/>
        <charset val="128"/>
      </rPr>
      <t>記入</t>
    </r>
    <r>
      <rPr>
        <sz val="10"/>
        <rFont val="ＭＳ Ｐ明朝"/>
        <family val="1"/>
        <charset val="128"/>
      </rPr>
      <t xml:space="preserve">してください。
</t>
    </r>
    <rPh sb="1" eb="3">
      <t>レイワ</t>
    </rPh>
    <phoneticPr fontId="8"/>
  </si>
  <si>
    <t>(１)　土地改良区の関係書簿のデジタル化</t>
    <rPh sb="4" eb="9">
      <t>トチカイリョウク</t>
    </rPh>
    <rPh sb="10" eb="12">
      <t>カンケイ</t>
    </rPh>
    <rPh sb="12" eb="13">
      <t>ショ</t>
    </rPh>
    <rPh sb="13" eb="14">
      <t>ボ</t>
    </rPh>
    <rPh sb="19" eb="20">
      <t>カ</t>
    </rPh>
    <phoneticPr fontId="8"/>
  </si>
  <si>
    <t xml:space="preserve"> 賦課徴収関係帳簿</t>
    <rPh sb="1" eb="3">
      <t>フカ</t>
    </rPh>
    <rPh sb="3" eb="5">
      <t>チョウシュウ</t>
    </rPh>
    <rPh sb="5" eb="7">
      <t>カンケイ</t>
    </rPh>
    <rPh sb="7" eb="9">
      <t>チョウボ</t>
    </rPh>
    <phoneticPr fontId="5"/>
  </si>
  <si>
    <t xml:space="preserve"> 決算関係書類</t>
    <rPh sb="1" eb="7">
      <t>ケッサンカンケイショルイ</t>
    </rPh>
    <phoneticPr fontId="5"/>
  </si>
  <si>
    <t xml:space="preserve"> 土地原簿</t>
    <phoneticPr fontId="5"/>
  </si>
  <si>
    <t xml:space="preserve"> 組合員名簿</t>
    <phoneticPr fontId="5"/>
  </si>
  <si>
    <t>1.　全てデジタル化している
２．一部デジタル化している
３．デジタル化を検討している
４．デジタル化しない　</t>
    <phoneticPr fontId="5"/>
  </si>
  <si>
    <t xml:space="preserve"> ア）電気代単価の高騰</t>
    <phoneticPr fontId="8"/>
  </si>
  <si>
    <t xml:space="preserve"> イ）降雨量の増加による施設の稼働回数の増加（使用する電力量の増加）</t>
    <phoneticPr fontId="8"/>
  </si>
  <si>
    <t xml:space="preserve"> ウ）電気を使用する施設の増加</t>
    <phoneticPr fontId="8"/>
  </si>
  <si>
    <t>１．市町村の農業振興施策のため</t>
    <phoneticPr fontId="8"/>
  </si>
  <si>
    <t>２．土地改良施設が有する公共性（排水路、農道等）のため</t>
    <phoneticPr fontId="8"/>
  </si>
  <si>
    <t>３．土地改良施設が有する多面的機能（防火用水、景観保全用水等)のため</t>
    <phoneticPr fontId="8"/>
  </si>
  <si>
    <t>５．組合員の負担金軽減のため</t>
    <phoneticPr fontId="8"/>
  </si>
  <si>
    <t>６．その他　（具体的に　　　　　　　　　　　　　　　　　　　　　　　　　　　　　　　　　　　　　　　　　　 　　　　　　　　</t>
    <phoneticPr fontId="8"/>
  </si>
  <si>
    <t xml:space="preserve"> エ）その他（具体的に　</t>
    <phoneticPr fontId="8"/>
  </si>
  <si>
    <t>ア）運営費（運営事務費、職員人件費等）の上昇</t>
    <rPh sb="2" eb="5">
      <t>ウンエイヒ</t>
    </rPh>
    <rPh sb="6" eb="11">
      <t>ウンエイジムヒ</t>
    </rPh>
    <rPh sb="12" eb="17">
      <t>ショクインジンケンヒ</t>
    </rPh>
    <rPh sb="17" eb="18">
      <t>トウ</t>
    </rPh>
    <rPh sb="20" eb="22">
      <t>ジョウショウ</t>
    </rPh>
    <phoneticPr fontId="8"/>
  </si>
  <si>
    <t>イ）電気代の高騰</t>
    <rPh sb="2" eb="5">
      <t>デンキダイ</t>
    </rPh>
    <rPh sb="6" eb="8">
      <t>コウトウ</t>
    </rPh>
    <phoneticPr fontId="8"/>
  </si>
  <si>
    <t>ウ）施設の維持管理にかかる費用（「電気代の高騰」を除く）の上昇</t>
    <rPh sb="2" eb="4">
      <t>シセツ</t>
    </rPh>
    <rPh sb="5" eb="9">
      <t>イジカンリ</t>
    </rPh>
    <rPh sb="13" eb="15">
      <t>ヒヨウ</t>
    </rPh>
    <rPh sb="17" eb="20">
      <t>デンキダイ</t>
    </rPh>
    <rPh sb="21" eb="23">
      <t>コウトウ</t>
    </rPh>
    <rPh sb="25" eb="26">
      <t>ノゾ</t>
    </rPh>
    <rPh sb="29" eb="31">
      <t>ジョウショウ</t>
    </rPh>
    <phoneticPr fontId="8"/>
  </si>
  <si>
    <t>エ）工事に係る費用の上昇</t>
    <rPh sb="2" eb="4">
      <t>コウジ</t>
    </rPh>
    <rPh sb="5" eb="6">
      <t>カカ</t>
    </rPh>
    <rPh sb="7" eb="9">
      <t>ヒヨウ</t>
    </rPh>
    <rPh sb="10" eb="12">
      <t>ジョウショウ</t>
    </rPh>
    <phoneticPr fontId="8"/>
  </si>
  <si>
    <t>オ）収入（他目的使用料等）の減少</t>
    <rPh sb="2" eb="4">
      <t>シュウニュウ</t>
    </rPh>
    <rPh sb="5" eb="11">
      <t>タモクテキシヨウリョウ</t>
    </rPh>
    <rPh sb="11" eb="12">
      <t>トウ</t>
    </rPh>
    <rPh sb="14" eb="16">
      <t>ゲンショウ</t>
    </rPh>
    <phoneticPr fontId="8"/>
  </si>
  <si>
    <t>カ）その他（具体的に　　　　　　　　　　　</t>
    <rPh sb="4" eb="5">
      <t>タ</t>
    </rPh>
    <rPh sb="6" eb="9">
      <t>グタイテキ</t>
    </rPh>
    <phoneticPr fontId="8"/>
  </si>
  <si>
    <t>（８）　地区除外決済金</t>
    <rPh sb="4" eb="8">
      <t>チクジョガイ</t>
    </rPh>
    <rPh sb="8" eb="11">
      <t>ケッサイキン</t>
    </rPh>
    <phoneticPr fontId="8"/>
  </si>
  <si>
    <t>同一地目において単価を複数設定している場合は、最高額を記入してください。</t>
    <phoneticPr fontId="8"/>
  </si>
  <si>
    <t>（９）　畑地化協力金</t>
    <rPh sb="4" eb="7">
      <t>ハタチカ</t>
    </rPh>
    <rPh sb="7" eb="9">
      <t>キョウリョク</t>
    </rPh>
    <rPh sb="9" eb="10">
      <t>キン</t>
    </rPh>
    <phoneticPr fontId="8"/>
  </si>
  <si>
    <t>単価を複数設定している場合は、最高額を記入してください。</t>
    <phoneticPr fontId="8"/>
  </si>
  <si>
    <t xml:space="preserve"> 畑地化協力金 （１０a当たり）</t>
    <rPh sb="1" eb="4">
      <t>ハタチカ</t>
    </rPh>
    <rPh sb="4" eb="7">
      <t>キョウリョクキン</t>
    </rPh>
    <rPh sb="12" eb="13">
      <t>ア</t>
    </rPh>
    <phoneticPr fontId="8"/>
  </si>
  <si>
    <t>（単位：円）</t>
    <phoneticPr fontId="5"/>
  </si>
  <si>
    <t>その他</t>
    <rPh sb="2" eb="3">
      <t>タ</t>
    </rPh>
    <phoneticPr fontId="5"/>
  </si>
  <si>
    <t>地区除外決済金（１０a当たり）</t>
    <rPh sb="0" eb="7">
      <t>チクジョガイケッサイキン</t>
    </rPh>
    <phoneticPr fontId="5"/>
  </si>
  <si>
    <t>　　　　　 　処分年度</t>
    <rPh sb="7" eb="9">
      <t>ショブン</t>
    </rPh>
    <rPh sb="9" eb="11">
      <t>ネンド</t>
    </rPh>
    <phoneticPr fontId="8"/>
  </si>
  <si>
    <t>（単位：千円）</t>
    <rPh sb="4" eb="5">
      <t>セン</t>
    </rPh>
    <phoneticPr fontId="5"/>
  </si>
  <si>
    <t>１． 所有権者が主</t>
    <phoneticPr fontId="8"/>
  </si>
  <si>
    <t>２． 使用収益権者（耕作者）が主</t>
    <phoneticPr fontId="8"/>
  </si>
  <si>
    <t>３． 所有権者、使用収益権者（耕作者）とも半数</t>
    <phoneticPr fontId="8"/>
  </si>
  <si>
    <t>２． 導入予定・検討中（定款変更に係る認可申請中を含む。）　</t>
    <phoneticPr fontId="5"/>
  </si>
  <si>
    <t>１． 導入済（定款に位置付けている。）</t>
    <phoneticPr fontId="5"/>
  </si>
  <si>
    <t>３． 未導入</t>
    <phoneticPr fontId="5"/>
  </si>
  <si>
    <t>１． 導入済（定款に位置付けている。）　</t>
    <phoneticPr fontId="8"/>
  </si>
  <si>
    <t xml:space="preserve">２． 導入予定・検討中（定款変更に係る認可申請中を含む。）　 </t>
    <phoneticPr fontId="5"/>
  </si>
  <si>
    <r>
      <t>　「施設操作員」</t>
    </r>
    <r>
      <rPr>
        <sz val="10"/>
        <rFont val="ＭＳ Ｐ明朝"/>
        <family val="1"/>
        <charset val="128"/>
      </rPr>
      <t>は、</t>
    </r>
    <r>
      <rPr>
        <sz val="10"/>
        <rFont val="ＭＳ Ｐ明朝"/>
        <family val="3"/>
        <charset val="128"/>
      </rPr>
      <t>施設の運転操作に関与する職員及び臨時に雇用する者</t>
    </r>
    <r>
      <rPr>
        <sz val="10"/>
        <rFont val="ＭＳ Ｐ明朝"/>
        <family val="1"/>
        <charset val="128"/>
      </rPr>
      <t>をいいます。したがって、職員であって施設の運転操作に関与する者は、「ア　職員の状況」及び「エ　施設操作員の状況」の双方に重複して記入されることとなるので留意してください。</t>
    </r>
    <phoneticPr fontId="14"/>
  </si>
  <si>
    <t>区　　　　分</t>
    <rPh sb="0" eb="1">
      <t>ク</t>
    </rPh>
    <rPh sb="5" eb="6">
      <t>ブン</t>
    </rPh>
    <phoneticPr fontId="5"/>
  </si>
  <si>
    <r>
      <rPr>
        <sz val="10"/>
        <rFont val="ＭＳ Ｐゴシック"/>
        <family val="3"/>
        <charset val="128"/>
      </rPr>
      <t>10a当たりの地区除外決済金</t>
    </r>
    <r>
      <rPr>
        <sz val="10"/>
        <rFont val="ＭＳ Ｐ明朝"/>
        <family val="1"/>
        <charset val="128"/>
      </rPr>
      <t>の単価を記入してください。</t>
    </r>
    <rPh sb="15" eb="17">
      <t>タンカ</t>
    </rPh>
    <phoneticPr fontId="8"/>
  </si>
  <si>
    <r>
      <rPr>
        <sz val="10"/>
        <rFont val="ＭＳ Ｐゴシック"/>
        <family val="3"/>
        <charset val="128"/>
      </rPr>
      <t>10a当たりの畑地化協力金</t>
    </r>
    <r>
      <rPr>
        <sz val="10"/>
        <rFont val="ＭＳ Ｐ明朝"/>
        <family val="1"/>
        <charset val="128"/>
      </rPr>
      <t>の単価を記入してください。</t>
    </r>
    <phoneticPr fontId="8"/>
  </si>
  <si>
    <t>　「デジタル化」とは、市販の表計算ソフトや会計ソフト等により書簿等の情報が整理されていることを指します。</t>
    <rPh sb="47" eb="48">
      <t>サ</t>
    </rPh>
    <phoneticPr fontId="5"/>
  </si>
  <si>
    <t>　「新技術」とは、施設の遠隔監視・制御のためのICT機器や水管理システムの整備、操作・運転の自動化・電動化設備の整備等を指します。</t>
    <rPh sb="2" eb="5">
      <t>シンギジュツ</t>
    </rPh>
    <rPh sb="9" eb="11">
      <t>シセツ</t>
    </rPh>
    <rPh sb="12" eb="16">
      <t>エンカクカンシ</t>
    </rPh>
    <rPh sb="17" eb="19">
      <t>セイギョ</t>
    </rPh>
    <rPh sb="26" eb="28">
      <t>キキ</t>
    </rPh>
    <rPh sb="29" eb="30">
      <t>ミズ</t>
    </rPh>
    <rPh sb="30" eb="32">
      <t>カンリ</t>
    </rPh>
    <rPh sb="37" eb="39">
      <t>セイビ</t>
    </rPh>
    <rPh sb="40" eb="42">
      <t>ソウサ</t>
    </rPh>
    <rPh sb="43" eb="45">
      <t>ウンテン</t>
    </rPh>
    <rPh sb="46" eb="49">
      <t>ジドウカ</t>
    </rPh>
    <rPh sb="50" eb="53">
      <t>デンドウカ</t>
    </rPh>
    <rPh sb="53" eb="55">
      <t>セツビ</t>
    </rPh>
    <rPh sb="56" eb="58">
      <t>セイビ</t>
    </rPh>
    <rPh sb="58" eb="59">
      <t>トウ</t>
    </rPh>
    <rPh sb="60" eb="61">
      <t>サシ</t>
    </rPh>
    <phoneticPr fontId="5"/>
  </si>
  <si>
    <t xml:space="preserve">  (オ)樋  門 （箇所）</t>
    <rPh sb="5" eb="6">
      <t>トイ</t>
    </rPh>
    <rPh sb="8" eb="9">
      <t>モン</t>
    </rPh>
    <rPh sb="11" eb="13">
      <t>カショ</t>
    </rPh>
    <phoneticPr fontId="8"/>
  </si>
  <si>
    <t xml:space="preserve">  (カ)水  路 （ｋｍ）</t>
    <rPh sb="5" eb="6">
      <t>ミズ</t>
    </rPh>
    <rPh sb="8" eb="9">
      <t>ミチ</t>
    </rPh>
    <phoneticPr fontId="8"/>
  </si>
  <si>
    <t xml:space="preserve">  (キ)農  道 （ｋｍ）</t>
    <rPh sb="5" eb="6">
      <t>ノウ</t>
    </rPh>
    <rPh sb="8" eb="9">
      <t>ミチ</t>
    </rPh>
    <phoneticPr fontId="8"/>
  </si>
  <si>
    <t>ほ場整備事業</t>
    <rPh sb="1" eb="2">
      <t>ジョウ</t>
    </rPh>
    <rPh sb="2" eb="4">
      <t>セイビ</t>
    </rPh>
    <rPh sb="4" eb="6">
      <t>ジギョウ</t>
    </rPh>
    <phoneticPr fontId="8"/>
  </si>
  <si>
    <t>農地防災事業</t>
    <rPh sb="0" eb="2">
      <t>ノウチ</t>
    </rPh>
    <rPh sb="2" eb="4">
      <t>ボウサイ</t>
    </rPh>
    <rPh sb="4" eb="6">
      <t>ジギョウ</t>
    </rPh>
    <phoneticPr fontId="8"/>
  </si>
  <si>
    <t>農道整備事業</t>
    <rPh sb="0" eb="2">
      <t>ノウドウ</t>
    </rPh>
    <rPh sb="2" eb="4">
      <t>セイビ</t>
    </rPh>
    <rPh sb="4" eb="6">
      <t>ジギョウ</t>
    </rPh>
    <phoneticPr fontId="8"/>
  </si>
  <si>
    <t>維持管理事業</t>
    <rPh sb="0" eb="2">
      <t>イジ</t>
    </rPh>
    <rPh sb="2" eb="4">
      <t>カンリ</t>
    </rPh>
    <rPh sb="4" eb="6">
      <t>ジギョウ</t>
    </rPh>
    <phoneticPr fontId="8"/>
  </si>
  <si>
    <r>
      <rPr>
        <sz val="10"/>
        <rFont val="ＭＳ Ｐゴシック"/>
        <family val="3"/>
        <charset val="128"/>
      </rPr>
      <t>　「ウ 土地改良区営（貴地区が実施）」の「維持管理事業」欄</t>
    </r>
    <r>
      <rPr>
        <sz val="10"/>
        <rFont val="ＭＳ Ｐ明朝"/>
        <family val="1"/>
        <charset val="128"/>
      </rPr>
      <t>には、</t>
    </r>
    <r>
      <rPr>
        <sz val="10"/>
        <rFont val="ＭＳ Ｐゴシック"/>
        <family val="3"/>
        <charset val="128"/>
      </rPr>
      <t>原則として「１」</t>
    </r>
    <r>
      <rPr>
        <sz val="10"/>
        <rFont val="ＭＳ Ｐ明朝"/>
        <family val="1"/>
        <charset val="128"/>
      </rPr>
      <t>が記入されるのでご留意願います。</t>
    </r>
    <rPh sb="25" eb="27">
      <t>ジギョウ</t>
    </rPh>
    <phoneticPr fontId="5"/>
  </si>
  <si>
    <t>その他の援助(具体的に</t>
    <rPh sb="2" eb="3">
      <t>タ</t>
    </rPh>
    <rPh sb="4" eb="6">
      <t>エンジョ</t>
    </rPh>
    <phoneticPr fontId="8"/>
  </si>
  <si>
    <t>ウ　経常賦課金の変動の理由</t>
    <rPh sb="2" eb="4">
      <t>ケイジョウ</t>
    </rPh>
    <rPh sb="4" eb="7">
      <t>フカキン</t>
    </rPh>
    <rPh sb="8" eb="10">
      <t>ヘンドウ</t>
    </rPh>
    <rPh sb="11" eb="13">
      <t>リユウ</t>
    </rPh>
    <phoneticPr fontId="8"/>
  </si>
  <si>
    <t>ア）負担過重を主張</t>
    <rPh sb="2" eb="4">
      <t>フタン</t>
    </rPh>
    <rPh sb="4" eb="6">
      <t>カジュウ</t>
    </rPh>
    <rPh sb="7" eb="9">
      <t>シュチョウ</t>
    </rPh>
    <phoneticPr fontId="8"/>
  </si>
  <si>
    <t>イ）営農意欲の欠如</t>
    <rPh sb="2" eb="4">
      <t>エイノウ</t>
    </rPh>
    <rPh sb="4" eb="6">
      <t>イヨク</t>
    </rPh>
    <rPh sb="7" eb="9">
      <t>ケツジョ</t>
    </rPh>
    <phoneticPr fontId="8"/>
  </si>
  <si>
    <t>ウ）事業に反対</t>
    <rPh sb="2" eb="4">
      <t>ジギョウ</t>
    </rPh>
    <rPh sb="5" eb="7">
      <t>ハンタイ</t>
    </rPh>
    <phoneticPr fontId="8"/>
  </si>
  <si>
    <t>エ）土地改良区の運営・事業に対する不満</t>
    <rPh sb="2" eb="4">
      <t>トチ</t>
    </rPh>
    <rPh sb="4" eb="7">
      <t>カイリョウク</t>
    </rPh>
    <rPh sb="8" eb="10">
      <t>ウンエイ</t>
    </rPh>
    <rPh sb="11" eb="13">
      <t>ジギョウ</t>
    </rPh>
    <rPh sb="14" eb="15">
      <t>タイ</t>
    </rPh>
    <rPh sb="17" eb="19">
      <t>フマン</t>
    </rPh>
    <phoneticPr fontId="8"/>
  </si>
  <si>
    <t>オ）受益がないと主張</t>
    <phoneticPr fontId="8"/>
  </si>
  <si>
    <t>カ）換地に関する不平・不満</t>
    <phoneticPr fontId="8"/>
  </si>
  <si>
    <t>キ）耕作放棄地のため</t>
    <phoneticPr fontId="8"/>
  </si>
  <si>
    <t>ク）組合員が所在不明のため</t>
    <phoneticPr fontId="8"/>
  </si>
  <si>
    <t>ケ）督促状の発送や過怠金の算定などの事務処理を
　　行う職員がいないため</t>
    <phoneticPr fontId="8"/>
  </si>
  <si>
    <t>コ）その他（具体的に　</t>
    <phoneticPr fontId="8"/>
  </si>
  <si>
    <t>〈 コ）その他の（具体的に　）〉</t>
    <phoneticPr fontId="5"/>
  </si>
  <si>
    <t>ア）仲間意識が強く、心情的に処分ができない。</t>
    <rPh sb="2" eb="4">
      <t>ナカマ</t>
    </rPh>
    <rPh sb="4" eb="6">
      <t>イシキ</t>
    </rPh>
    <rPh sb="7" eb="8">
      <t>ツヨ</t>
    </rPh>
    <rPh sb="10" eb="13">
      <t>シンジョウテキ</t>
    </rPh>
    <rPh sb="14" eb="16">
      <t>ショブン</t>
    </rPh>
    <phoneticPr fontId="8"/>
  </si>
  <si>
    <t>イ）滞納処分の要領がわからない。</t>
    <rPh sb="2" eb="4">
      <t>タイノウ</t>
    </rPh>
    <rPh sb="4" eb="6">
      <t>ショブン</t>
    </rPh>
    <rPh sb="7" eb="9">
      <t>ヨウリョウ</t>
    </rPh>
    <phoneticPr fontId="8"/>
  </si>
  <si>
    <t>ウ）滞納者に差し押さえる財産がほとんどない。</t>
    <rPh sb="2" eb="5">
      <t>タイノウシャ</t>
    </rPh>
    <rPh sb="6" eb="7">
      <t>サ</t>
    </rPh>
    <rPh sb="8" eb="9">
      <t>オ</t>
    </rPh>
    <rPh sb="12" eb="14">
      <t>ザイサン</t>
    </rPh>
    <phoneticPr fontId="8"/>
  </si>
  <si>
    <t>カ）職員が不在であり、理事だけで滞納処分の事務を行うのは難しい。</t>
    <rPh sb="2" eb="4">
      <t>ショクイン</t>
    </rPh>
    <rPh sb="5" eb="7">
      <t>フザイ</t>
    </rPh>
    <rPh sb="11" eb="13">
      <t>リジ</t>
    </rPh>
    <rPh sb="16" eb="18">
      <t>タイノウ</t>
    </rPh>
    <rPh sb="18" eb="20">
      <t>ショブン</t>
    </rPh>
    <rPh sb="21" eb="23">
      <t>ジム</t>
    </rPh>
    <rPh sb="24" eb="25">
      <t>オコナ</t>
    </rPh>
    <rPh sb="28" eb="29">
      <t>ムズカ</t>
    </rPh>
    <phoneticPr fontId="8"/>
  </si>
  <si>
    <t>キ）その他（具体的に　</t>
    <rPh sb="4" eb="5">
      <t>タ</t>
    </rPh>
    <rPh sb="6" eb="9">
      <t>グタイテキ</t>
    </rPh>
    <phoneticPr fontId="8"/>
  </si>
  <si>
    <t>オ）差し押さえようとした農地は既に転売されており、新たな所有権者に対して処分を
    行おうとしても難しい。</t>
    <rPh sb="2" eb="3">
      <t>サ</t>
    </rPh>
    <rPh sb="4" eb="5">
      <t>オ</t>
    </rPh>
    <rPh sb="12" eb="14">
      <t>ノウチ</t>
    </rPh>
    <rPh sb="17" eb="19">
      <t>テンバイ</t>
    </rPh>
    <rPh sb="25" eb="26">
      <t>アラ</t>
    </rPh>
    <rPh sb="28" eb="30">
      <t>ショユウ</t>
    </rPh>
    <phoneticPr fontId="8"/>
  </si>
  <si>
    <t>エ）差し押さえようとする財産には既に抵当権が設定されており、仮に執行にかかっても
    徴収できる見込みがない。</t>
    <rPh sb="2" eb="3">
      <t>サ</t>
    </rPh>
    <rPh sb="4" eb="5">
      <t>オ</t>
    </rPh>
    <rPh sb="12" eb="14">
      <t>ザイサン</t>
    </rPh>
    <rPh sb="16" eb="17">
      <t>スデ</t>
    </rPh>
    <rPh sb="18" eb="21">
      <t>テイトウケン</t>
    </rPh>
    <rPh sb="22" eb="24">
      <t>セッテイ</t>
    </rPh>
    <phoneticPr fontId="8"/>
  </si>
  <si>
    <t xml:space="preserve"> オ　その他（具体的に</t>
    <rPh sb="7" eb="10">
      <t>グタイテキ</t>
    </rPh>
    <phoneticPr fontId="8"/>
  </si>
  <si>
    <t>オ　使用収益権設定農用地における組合員名簿の更新の状況</t>
    <rPh sb="2" eb="4">
      <t>シヨウ</t>
    </rPh>
    <rPh sb="4" eb="6">
      <t>シュウエキ</t>
    </rPh>
    <rPh sb="6" eb="7">
      <t>ケン</t>
    </rPh>
    <rPh sb="7" eb="9">
      <t>セッテイ</t>
    </rPh>
    <rPh sb="9" eb="12">
      <t>ノウヨウチ</t>
    </rPh>
    <rPh sb="16" eb="19">
      <t>クミアイイン</t>
    </rPh>
    <rPh sb="19" eb="21">
      <t>メイボ</t>
    </rPh>
    <rPh sb="22" eb="24">
      <t>コウシン</t>
    </rPh>
    <rPh sb="25" eb="27">
      <t>ジョウキョウ</t>
    </rPh>
    <phoneticPr fontId="8"/>
  </si>
  <si>
    <t>　（ア）組合員名簿の更新頻度</t>
    <rPh sb="4" eb="7">
      <t>クミアイイン</t>
    </rPh>
    <rPh sb="7" eb="9">
      <t>メイボ</t>
    </rPh>
    <rPh sb="10" eb="12">
      <t>コウシン</t>
    </rPh>
    <rPh sb="12" eb="14">
      <t>ヒンド</t>
    </rPh>
    <phoneticPr fontId="8"/>
  </si>
  <si>
    <t>１．随時更新</t>
    <rPh sb="2" eb="6">
      <t>ズイジコウシン</t>
    </rPh>
    <phoneticPr fontId="8"/>
  </si>
  <si>
    <t>２．毎月更新</t>
    <rPh sb="2" eb="6">
      <t>マイツキコウシン</t>
    </rPh>
    <phoneticPr fontId="8"/>
  </si>
  <si>
    <t>３．四半期ごとに更新</t>
    <rPh sb="2" eb="5">
      <t>シハンキ</t>
    </rPh>
    <rPh sb="8" eb="10">
      <t>コウシン</t>
    </rPh>
    <phoneticPr fontId="8"/>
  </si>
  <si>
    <t>４．１年に一度更新</t>
    <rPh sb="3" eb="4">
      <t>ネン</t>
    </rPh>
    <rPh sb="5" eb="7">
      <t>イチド</t>
    </rPh>
    <rPh sb="7" eb="9">
      <t>コウシン</t>
    </rPh>
    <phoneticPr fontId="8"/>
  </si>
  <si>
    <t>５．おおむね３年に一度更新</t>
    <rPh sb="7" eb="8">
      <t>ネン</t>
    </rPh>
    <rPh sb="9" eb="11">
      <t>イチド</t>
    </rPh>
    <rPh sb="11" eb="13">
      <t>コウシン</t>
    </rPh>
    <phoneticPr fontId="8"/>
  </si>
  <si>
    <t>６．おおむね５年に一度更新</t>
    <rPh sb="7" eb="8">
      <t>ネン</t>
    </rPh>
    <rPh sb="9" eb="13">
      <t>イチドコウシン</t>
    </rPh>
    <phoneticPr fontId="8"/>
  </si>
  <si>
    <t>７．その他（具体的に</t>
    <rPh sb="4" eb="5">
      <t>タ</t>
    </rPh>
    <rPh sb="6" eb="9">
      <t>グタイテキ</t>
    </rPh>
    <phoneticPr fontId="8"/>
  </si>
  <si>
    <t>）</t>
  </si>
  <si>
    <t>　　ア　地区除外決済金の単価の設定状況</t>
    <rPh sb="4" eb="8">
      <t>チクジョガイ</t>
    </rPh>
    <rPh sb="8" eb="11">
      <t>ケッサイキン</t>
    </rPh>
    <rPh sb="12" eb="14">
      <t>タンカ</t>
    </rPh>
    <rPh sb="15" eb="19">
      <t>セッテイジョウキョウ</t>
    </rPh>
    <phoneticPr fontId="5"/>
  </si>
  <si>
    <t>　　ア　畑地化協力金の単価の設定状況</t>
    <rPh sb="4" eb="7">
      <t>ハタチカ</t>
    </rPh>
    <rPh sb="7" eb="10">
      <t>キョウリョクキン</t>
    </rPh>
    <rPh sb="11" eb="13">
      <t>タンカ</t>
    </rPh>
    <rPh sb="14" eb="18">
      <t>セッテイジョウキョウ</t>
    </rPh>
    <phoneticPr fontId="5"/>
  </si>
  <si>
    <t>（10）　公共転用の把握状況</t>
    <rPh sb="5" eb="9">
      <t>コウキョウテンヨウ</t>
    </rPh>
    <rPh sb="10" eb="14">
      <t>ハアクジョウキョウ</t>
    </rPh>
    <phoneticPr fontId="8"/>
  </si>
  <si>
    <t>ア）農業委員会からの情報提供</t>
    <rPh sb="2" eb="7">
      <t>ノウギョウイインカイ</t>
    </rPh>
    <rPh sb="10" eb="14">
      <t>ジョウホウテイキョウ</t>
    </rPh>
    <phoneticPr fontId="8"/>
  </si>
  <si>
    <t>イ）市町村からの情報提供</t>
    <rPh sb="2" eb="5">
      <t>シチョウソン</t>
    </rPh>
    <rPh sb="8" eb="12">
      <t>ジョウホウテイキョウ</t>
    </rPh>
    <phoneticPr fontId="8"/>
  </si>
  <si>
    <t>ウ）都道府県からの情報提供</t>
    <rPh sb="2" eb="6">
      <t>トドウフケン</t>
    </rPh>
    <rPh sb="9" eb="13">
      <t>ジョウホウテイキョウ</t>
    </rPh>
    <phoneticPr fontId="8"/>
  </si>
  <si>
    <t>エ）国からの情報提供</t>
    <rPh sb="2" eb="3">
      <t>クニ</t>
    </rPh>
    <rPh sb="6" eb="10">
      <t>ジョウホウテイキョウ</t>
    </rPh>
    <phoneticPr fontId="8"/>
  </si>
  <si>
    <t>オ）地区除外処理規程に基づく組合員からの通知</t>
    <rPh sb="2" eb="4">
      <t>チク</t>
    </rPh>
    <rPh sb="4" eb="6">
      <t>ジョガイ</t>
    </rPh>
    <rPh sb="6" eb="8">
      <t>ショリ</t>
    </rPh>
    <rPh sb="8" eb="10">
      <t>キテイ</t>
    </rPh>
    <rPh sb="11" eb="12">
      <t>モト</t>
    </rPh>
    <rPh sb="14" eb="17">
      <t>クミアイイン</t>
    </rPh>
    <rPh sb="20" eb="22">
      <t>ツウチ</t>
    </rPh>
    <phoneticPr fontId="8"/>
  </si>
  <si>
    <t>カ）把握できていない</t>
    <rPh sb="2" eb="4">
      <t>ハアク</t>
    </rPh>
    <phoneticPr fontId="8"/>
  </si>
  <si>
    <t>　　イ　公共転用の把握ができない理由</t>
    <rPh sb="4" eb="8">
      <t>コウキョウテンヨウ</t>
    </rPh>
    <rPh sb="9" eb="11">
      <t>ハアク</t>
    </rPh>
    <rPh sb="16" eb="18">
      <t>リユウ</t>
    </rPh>
    <phoneticPr fontId="5"/>
  </si>
  <si>
    <t>ア）農業委員会からの情報提供がない</t>
    <rPh sb="2" eb="7">
      <t>ノウギョウイインカイ</t>
    </rPh>
    <rPh sb="10" eb="14">
      <t>ジョウホウテイキョウ</t>
    </rPh>
    <phoneticPr fontId="8"/>
  </si>
  <si>
    <t>１．有
２．無</t>
    <phoneticPr fontId="8"/>
  </si>
  <si>
    <t>１．活動組織の構成員として参加したい</t>
    <rPh sb="2" eb="6">
      <t>カツドウソシキ</t>
    </rPh>
    <rPh sb="7" eb="10">
      <t>コウセイイン</t>
    </rPh>
    <rPh sb="13" eb="15">
      <t>サンカ</t>
    </rPh>
    <phoneticPr fontId="8"/>
  </si>
  <si>
    <t>２．活動組織の事務受託は可能である</t>
    <rPh sb="2" eb="6">
      <t>カツドウソシキ</t>
    </rPh>
    <rPh sb="7" eb="11">
      <t>ジムジュタク</t>
    </rPh>
    <rPh sb="12" eb="14">
      <t>カノウ</t>
    </rPh>
    <phoneticPr fontId="8"/>
  </si>
  <si>
    <t>５．その他（具体的に</t>
    <rPh sb="4" eb="5">
      <t>タ</t>
    </rPh>
    <rPh sb="6" eb="9">
      <t>グタイテキ</t>
    </rPh>
    <phoneticPr fontId="8"/>
  </si>
  <si>
    <t>Ⅹ　土地改良施設の今後の維持管理について</t>
    <rPh sb="9" eb="11">
      <t>コンゴ</t>
    </rPh>
    <rPh sb="12" eb="16">
      <t>イジカンリ</t>
    </rPh>
    <phoneticPr fontId="14"/>
  </si>
  <si>
    <t>１</t>
    <phoneticPr fontId="5"/>
  </si>
  <si>
    <t>土地改良施設の今後の維持管理に向けた課題等</t>
    <rPh sb="0" eb="6">
      <t>シセツ</t>
    </rPh>
    <rPh sb="7" eb="9">
      <t>コンゴ</t>
    </rPh>
    <rPh sb="10" eb="14">
      <t>イジカンリ</t>
    </rPh>
    <rPh sb="15" eb="16">
      <t>ム</t>
    </rPh>
    <rPh sb="18" eb="21">
      <t>カダイトウ</t>
    </rPh>
    <phoneticPr fontId="5"/>
  </si>
  <si>
    <t>　貴土地改良区において、将来（今後20年を見据えて）にわたり、土地改良施設の管理を継続していくために課題と考えられるものについて、該当する番号を選んで記入してください。</t>
    <phoneticPr fontId="14"/>
  </si>
  <si>
    <r>
      <t>１．自然災害の激甚化・頻発化に対応するための施設の管理</t>
    </r>
    <r>
      <rPr>
        <sz val="10"/>
        <rFont val="ＭＳ Ｐゴシック"/>
        <family val="3"/>
        <charset val="128"/>
      </rPr>
      <t>方法</t>
    </r>
    <r>
      <rPr>
        <sz val="10"/>
        <color theme="1"/>
        <rFont val="ＭＳ Ｐゴシック"/>
        <family val="3"/>
        <charset val="128"/>
      </rPr>
      <t>の高度化</t>
    </r>
    <rPh sb="2" eb="6">
      <t>シゼンサイガイ</t>
    </rPh>
    <rPh sb="7" eb="10">
      <t>ゲキジンカ</t>
    </rPh>
    <rPh sb="11" eb="13">
      <t>ヒンパツ</t>
    </rPh>
    <rPh sb="13" eb="14">
      <t>カ</t>
    </rPh>
    <rPh sb="15" eb="17">
      <t>タイオウ</t>
    </rPh>
    <rPh sb="22" eb="24">
      <t>シセツ</t>
    </rPh>
    <rPh sb="25" eb="27">
      <t>カンリ</t>
    </rPh>
    <rPh sb="27" eb="29">
      <t>ホウホウ</t>
    </rPh>
    <rPh sb="30" eb="32">
      <t>コウド</t>
    </rPh>
    <rPh sb="32" eb="33">
      <t>カ</t>
    </rPh>
    <phoneticPr fontId="8"/>
  </si>
  <si>
    <t>２．施設の老朽化に伴う更新事業の実施（負担金・手続（同意徴集）等）</t>
    <rPh sb="2" eb="4">
      <t>シセツ</t>
    </rPh>
    <rPh sb="5" eb="8">
      <t>ロウキュウカ</t>
    </rPh>
    <rPh sb="9" eb="10">
      <t>トモナ</t>
    </rPh>
    <rPh sb="11" eb="15">
      <t>コウシンジギョウ</t>
    </rPh>
    <rPh sb="16" eb="18">
      <t>ジッシ</t>
    </rPh>
    <rPh sb="19" eb="22">
      <t>フタンキン</t>
    </rPh>
    <rPh sb="23" eb="25">
      <t>テツヅキ</t>
    </rPh>
    <rPh sb="26" eb="30">
      <t>ドウイチョウシュウ</t>
    </rPh>
    <rPh sb="31" eb="32">
      <t>トウ</t>
    </rPh>
    <phoneticPr fontId="1"/>
  </si>
  <si>
    <t>３．農村人口減少に伴う施設管理のための労働力不足</t>
    <rPh sb="2" eb="8">
      <t>ノウソンジンコウゲンショウ</t>
    </rPh>
    <rPh sb="9" eb="10">
      <t>トモナ</t>
    </rPh>
    <rPh sb="11" eb="15">
      <t>シセツカンリ</t>
    </rPh>
    <rPh sb="19" eb="22">
      <t>ロウドウリョク</t>
    </rPh>
    <rPh sb="22" eb="24">
      <t>ブソク</t>
    </rPh>
    <phoneticPr fontId="1"/>
  </si>
  <si>
    <t>４．所有者不明土地の増加に伴う未収賦課金等の増加</t>
    <rPh sb="2" eb="9">
      <t>ショユウシャフメイトチ</t>
    </rPh>
    <rPh sb="10" eb="12">
      <t>ゾウカ</t>
    </rPh>
    <rPh sb="13" eb="14">
      <t>トモナ</t>
    </rPh>
    <rPh sb="15" eb="20">
      <t>ミシュウフカキン</t>
    </rPh>
    <rPh sb="20" eb="21">
      <t>トウ</t>
    </rPh>
    <rPh sb="22" eb="24">
      <t>ゾウカ</t>
    </rPh>
    <phoneticPr fontId="1"/>
  </si>
  <si>
    <t>５．物価、資材費、電気代の高騰等による維持管理費の増加（賦課金額の見直し）</t>
    <rPh sb="2" eb="4">
      <t>ブッカ</t>
    </rPh>
    <rPh sb="5" eb="8">
      <t>シザイヒ</t>
    </rPh>
    <rPh sb="9" eb="12">
      <t>デンキダイ</t>
    </rPh>
    <rPh sb="13" eb="15">
      <t>コウトウ</t>
    </rPh>
    <rPh sb="15" eb="16">
      <t>トウ</t>
    </rPh>
    <rPh sb="19" eb="24">
      <t>イジカンリヒ</t>
    </rPh>
    <rPh sb="25" eb="27">
      <t>ゾウカ</t>
    </rPh>
    <rPh sb="28" eb="31">
      <t>フカキン</t>
    </rPh>
    <rPh sb="31" eb="32">
      <t>ガク</t>
    </rPh>
    <rPh sb="33" eb="35">
      <t>ミナオ</t>
    </rPh>
    <phoneticPr fontId="1"/>
  </si>
  <si>
    <t>６．雨水、都市排水等の増加に伴う施設管理の負担増</t>
    <rPh sb="2" eb="4">
      <t>アマミズ</t>
    </rPh>
    <rPh sb="5" eb="9">
      <t>トシハイスイ</t>
    </rPh>
    <rPh sb="9" eb="10">
      <t>トウ</t>
    </rPh>
    <rPh sb="11" eb="13">
      <t>ゾウカ</t>
    </rPh>
    <rPh sb="14" eb="15">
      <t>トモナ</t>
    </rPh>
    <rPh sb="16" eb="20">
      <t>シセツカンリ</t>
    </rPh>
    <rPh sb="21" eb="24">
      <t>フタンゾウ</t>
    </rPh>
    <phoneticPr fontId="1"/>
  </si>
  <si>
    <t>７．土地改良区の運営体制の確保（役員、総代、職員等）</t>
    <rPh sb="2" eb="7">
      <t>トチカイリョウク</t>
    </rPh>
    <rPh sb="8" eb="12">
      <t>ウンエイタイセイ</t>
    </rPh>
    <rPh sb="13" eb="15">
      <t>カクホ</t>
    </rPh>
    <rPh sb="16" eb="18">
      <t>ヤクイン</t>
    </rPh>
    <rPh sb="19" eb="21">
      <t>ソウダイ</t>
    </rPh>
    <rPh sb="22" eb="24">
      <t>ショクイン</t>
    </rPh>
    <rPh sb="24" eb="25">
      <t>トウ</t>
    </rPh>
    <phoneticPr fontId="1"/>
  </si>
  <si>
    <t>８．その他（具体的に</t>
    <rPh sb="4" eb="5">
      <t>タ</t>
    </rPh>
    <rPh sb="6" eb="9">
      <t>グタイテキ</t>
    </rPh>
    <phoneticPr fontId="1"/>
  </si>
  <si>
    <t>９．施設の管理は行っていない</t>
    <rPh sb="2" eb="4">
      <t>シセツ</t>
    </rPh>
    <rPh sb="5" eb="7">
      <t>カンリ</t>
    </rPh>
    <rPh sb="8" eb="9">
      <t>イ</t>
    </rPh>
    <phoneticPr fontId="1"/>
  </si>
  <si>
    <t>　　〔問１で「９.施設の管理は行っていない」を選択した土地改良区は、問２以降は空欄にしてください。〕</t>
    <rPh sb="3" eb="4">
      <t>トイ</t>
    </rPh>
    <rPh sb="9" eb="11">
      <t>シセツ</t>
    </rPh>
    <rPh sb="12" eb="14">
      <t>カンリ</t>
    </rPh>
    <rPh sb="15" eb="16">
      <t>オコナ</t>
    </rPh>
    <rPh sb="23" eb="25">
      <t>センタク</t>
    </rPh>
    <rPh sb="27" eb="32">
      <t>ク</t>
    </rPh>
    <rPh sb="34" eb="35">
      <t>トイ</t>
    </rPh>
    <rPh sb="36" eb="38">
      <t>イコウ</t>
    </rPh>
    <rPh sb="39" eb="41">
      <t>クウラン</t>
    </rPh>
    <phoneticPr fontId="5"/>
  </si>
  <si>
    <t>　問１で１～８を選択した土地改良区に聞きます。</t>
    <phoneticPr fontId="14"/>
  </si>
  <si>
    <t>　問１で記入した課題解決に向けて、どのような取組が有効だと考えますか。該当する番号を選んで記入してください。</t>
    <rPh sb="1" eb="2">
      <t>トイ</t>
    </rPh>
    <rPh sb="4" eb="6">
      <t>キニュウ</t>
    </rPh>
    <rPh sb="8" eb="10">
      <t>カダイ</t>
    </rPh>
    <rPh sb="10" eb="12">
      <t>カイケツ</t>
    </rPh>
    <rPh sb="13" eb="14">
      <t>ム</t>
    </rPh>
    <rPh sb="22" eb="24">
      <t>トリクミ</t>
    </rPh>
    <rPh sb="25" eb="27">
      <t>ユウコウ</t>
    </rPh>
    <rPh sb="29" eb="30">
      <t>カンガ</t>
    </rPh>
    <rPh sb="35" eb="37">
      <t>ガイトウ</t>
    </rPh>
    <rPh sb="39" eb="41">
      <t>バンゴウ</t>
    </rPh>
    <rPh sb="42" eb="43">
      <t>エラ</t>
    </rPh>
    <rPh sb="45" eb="47">
      <t>キニュウ</t>
    </rPh>
    <phoneticPr fontId="1"/>
  </si>
  <si>
    <t>１．管理の省力化、高度化（ICT化）に向けた施設整備の推進</t>
    <rPh sb="2" eb="4">
      <t>カンリ</t>
    </rPh>
    <rPh sb="5" eb="8">
      <t>ショウリョクカ</t>
    </rPh>
    <rPh sb="9" eb="12">
      <t>コウドカ</t>
    </rPh>
    <rPh sb="16" eb="17">
      <t>カ</t>
    </rPh>
    <rPh sb="19" eb="20">
      <t>ム</t>
    </rPh>
    <rPh sb="22" eb="26">
      <t>シセツセイビ</t>
    </rPh>
    <rPh sb="27" eb="29">
      <t>スイシン</t>
    </rPh>
    <phoneticPr fontId="1"/>
  </si>
  <si>
    <t>２．施設の管理区分の見直し（市町村、水利組合、多面組織等）</t>
    <rPh sb="2" eb="4">
      <t>シセツ</t>
    </rPh>
    <rPh sb="5" eb="9">
      <t>カンリクブン</t>
    </rPh>
    <rPh sb="10" eb="12">
      <t>ミナオ</t>
    </rPh>
    <rPh sb="14" eb="17">
      <t>シチョウソン</t>
    </rPh>
    <rPh sb="18" eb="22">
      <t>スイリクミアイ</t>
    </rPh>
    <rPh sb="23" eb="27">
      <t>タメンソシキ</t>
    </rPh>
    <rPh sb="27" eb="28">
      <t>トウ</t>
    </rPh>
    <phoneticPr fontId="1"/>
  </si>
  <si>
    <t>３．施設管理に係る行政による恒常的経費、人的、物的支援等</t>
    <rPh sb="2" eb="6">
      <t>シセツカンリ</t>
    </rPh>
    <rPh sb="7" eb="8">
      <t>カカ</t>
    </rPh>
    <rPh sb="9" eb="11">
      <t>ギョウセイ</t>
    </rPh>
    <rPh sb="14" eb="17">
      <t>コウジョウテキ</t>
    </rPh>
    <rPh sb="17" eb="19">
      <t>ケイヒ</t>
    </rPh>
    <rPh sb="20" eb="22">
      <t>ジンテキ</t>
    </rPh>
    <rPh sb="23" eb="25">
      <t>ブッテキ</t>
    </rPh>
    <rPh sb="25" eb="27">
      <t>シエン</t>
    </rPh>
    <rPh sb="27" eb="28">
      <t>トウ</t>
    </rPh>
    <phoneticPr fontId="1"/>
  </si>
  <si>
    <t>４．土地改良区の合併等による運営基盤の強化</t>
    <rPh sb="2" eb="7">
      <t>トチカイリョウク</t>
    </rPh>
    <rPh sb="8" eb="10">
      <t>ガッペイ</t>
    </rPh>
    <rPh sb="10" eb="11">
      <t>トウ</t>
    </rPh>
    <rPh sb="14" eb="18">
      <t>ウンエイキバン</t>
    </rPh>
    <rPh sb="19" eb="21">
      <t>キョウカ</t>
    </rPh>
    <phoneticPr fontId="1"/>
  </si>
  <si>
    <t>５．他組織（民間企業や多面組織等）との連携強化</t>
    <rPh sb="2" eb="3">
      <t>タ</t>
    </rPh>
    <rPh sb="3" eb="5">
      <t>ソシキ</t>
    </rPh>
    <rPh sb="6" eb="10">
      <t>ミンカンキギョウ</t>
    </rPh>
    <rPh sb="11" eb="15">
      <t>タメンソシキ</t>
    </rPh>
    <rPh sb="15" eb="16">
      <t>トウ</t>
    </rPh>
    <rPh sb="19" eb="21">
      <t>レンケイ</t>
    </rPh>
    <rPh sb="21" eb="23">
      <t>キョウカ</t>
    </rPh>
    <phoneticPr fontId="1"/>
  </si>
  <si>
    <t>６．その他（具体的に</t>
    <rPh sb="4" eb="5">
      <t>タ</t>
    </rPh>
    <rPh sb="6" eb="9">
      <t>グタイテキ</t>
    </rPh>
    <phoneticPr fontId="1"/>
  </si>
  <si>
    <t>　問２で「２.施設の管理区分の見直し」を選択した土地改良区に聞きます。</t>
    <rPh sb="7" eb="9">
      <t>シセツ</t>
    </rPh>
    <rPh sb="10" eb="14">
      <t>カンリクブン</t>
    </rPh>
    <rPh sb="15" eb="17">
      <t>ミナオ</t>
    </rPh>
    <phoneticPr fontId="14"/>
  </si>
  <si>
    <t>　市町村が所有する青線（水路：いわゆる「法定外公共物」）の管理を行っていますか。</t>
    <rPh sb="1" eb="4">
      <t>シチョウソン</t>
    </rPh>
    <rPh sb="5" eb="7">
      <t>ショユウ</t>
    </rPh>
    <rPh sb="9" eb="11">
      <t>アオセン</t>
    </rPh>
    <rPh sb="12" eb="14">
      <t>スイロ</t>
    </rPh>
    <rPh sb="20" eb="26">
      <t>ホウテイガイコウキョウブツ</t>
    </rPh>
    <rPh sb="29" eb="31">
      <t>カンリ</t>
    </rPh>
    <rPh sb="32" eb="33">
      <t>オコナ</t>
    </rPh>
    <phoneticPr fontId="1"/>
  </si>
  <si>
    <t>１．有　　　　　２．無</t>
    <phoneticPr fontId="5"/>
  </si>
  <si>
    <t>　問３で「１.有」を選択した土地改良区に聞きます。</t>
    <rPh sb="7" eb="8">
      <t>アリ</t>
    </rPh>
    <phoneticPr fontId="14"/>
  </si>
  <si>
    <t>　管理に当たって、市町村と何らかの取り決め（契約や使用許可等）がありますか。</t>
    <rPh sb="1" eb="3">
      <t>カンリ</t>
    </rPh>
    <rPh sb="4" eb="5">
      <t>ア</t>
    </rPh>
    <rPh sb="9" eb="12">
      <t>シチョウソン</t>
    </rPh>
    <rPh sb="13" eb="14">
      <t>ナン</t>
    </rPh>
    <rPh sb="17" eb="18">
      <t>ト</t>
    </rPh>
    <rPh sb="19" eb="20">
      <t>キ</t>
    </rPh>
    <rPh sb="22" eb="24">
      <t>ケイヤク</t>
    </rPh>
    <rPh sb="25" eb="29">
      <t>シヨウキョカ</t>
    </rPh>
    <rPh sb="29" eb="30">
      <t>トウ</t>
    </rPh>
    <phoneticPr fontId="1"/>
  </si>
  <si>
    <t>　問２で「３．施設管理に係る行政による恒常的経費、人的、物的支援等」を選択した土地改良区に聞きます。</t>
    <rPh sb="7" eb="11">
      <t>シセツカンリ</t>
    </rPh>
    <rPh sb="12" eb="13">
      <t>カカ</t>
    </rPh>
    <rPh sb="14" eb="16">
      <t>ギョウセイ</t>
    </rPh>
    <rPh sb="19" eb="22">
      <t>コウジョウテキ</t>
    </rPh>
    <rPh sb="22" eb="24">
      <t>ケイヒ</t>
    </rPh>
    <rPh sb="25" eb="27">
      <t>ジンテキ</t>
    </rPh>
    <rPh sb="28" eb="32">
      <t>ブッテキシエン</t>
    </rPh>
    <rPh sb="32" eb="33">
      <t>トウ</t>
    </rPh>
    <phoneticPr fontId="14"/>
  </si>
  <si>
    <t>　行政からの支援を受けるためにはどのようなことが課題と考えられますか。</t>
    <rPh sb="1" eb="3">
      <t>ギョウセイ</t>
    </rPh>
    <rPh sb="6" eb="8">
      <t>シエン</t>
    </rPh>
    <rPh sb="9" eb="10">
      <t>ウ</t>
    </rPh>
    <rPh sb="24" eb="26">
      <t>カダイ</t>
    </rPh>
    <rPh sb="27" eb="28">
      <t>カンガ</t>
    </rPh>
    <phoneticPr fontId="1"/>
  </si>
  <si>
    <t>１．市町村と定期的に協議する場が無い。</t>
    <rPh sb="2" eb="5">
      <t>シチョウソン</t>
    </rPh>
    <rPh sb="6" eb="9">
      <t>テイキテキ</t>
    </rPh>
    <rPh sb="10" eb="12">
      <t>キョウギ</t>
    </rPh>
    <rPh sb="14" eb="15">
      <t>バ</t>
    </rPh>
    <rPh sb="16" eb="17">
      <t>ナ</t>
    </rPh>
    <phoneticPr fontId="1"/>
  </si>
  <si>
    <t>２．市町村の土地改良施設に対する意識が希薄である。</t>
    <rPh sb="2" eb="5">
      <t>シチョウソン</t>
    </rPh>
    <rPh sb="6" eb="12">
      <t>トチカイリョウシセツ</t>
    </rPh>
    <rPh sb="13" eb="14">
      <t>タイ</t>
    </rPh>
    <rPh sb="16" eb="18">
      <t>イシキ</t>
    </rPh>
    <rPh sb="19" eb="21">
      <t>キハク</t>
    </rPh>
    <phoneticPr fontId="1"/>
  </si>
  <si>
    <t>３．土地改良区と市町村との関係性が弱い。</t>
    <rPh sb="2" eb="7">
      <t>トチカイリョウク</t>
    </rPh>
    <rPh sb="8" eb="11">
      <t>シチョウソン</t>
    </rPh>
    <rPh sb="13" eb="16">
      <t>カンケイセイ</t>
    </rPh>
    <rPh sb="17" eb="18">
      <t>ヨワ</t>
    </rPh>
    <phoneticPr fontId="1"/>
  </si>
  <si>
    <t>４．管理する施設の規模と実際の受益面積が合っていない。</t>
    <rPh sb="2" eb="4">
      <t>カンリ</t>
    </rPh>
    <rPh sb="6" eb="8">
      <t>シセツ</t>
    </rPh>
    <rPh sb="9" eb="11">
      <t>キボ</t>
    </rPh>
    <rPh sb="12" eb="14">
      <t>ジッサイ</t>
    </rPh>
    <rPh sb="15" eb="17">
      <t>ジュエキ</t>
    </rPh>
    <rPh sb="17" eb="19">
      <t>メンセキ</t>
    </rPh>
    <rPh sb="20" eb="21">
      <t>ア</t>
    </rPh>
    <phoneticPr fontId="1"/>
  </si>
  <si>
    <r>
      <t>　　（畑地化等に伴い</t>
    </r>
    <r>
      <rPr>
        <sz val="10"/>
        <rFont val="ＭＳ Ｐゴシック"/>
        <family val="3"/>
        <charset val="128"/>
      </rPr>
      <t>施設規模を適正化</t>
    </r>
    <r>
      <rPr>
        <sz val="10"/>
        <color theme="1"/>
        <rFont val="ＭＳ Ｐゴシック"/>
        <family val="3"/>
        <charset val="128"/>
      </rPr>
      <t>できていないことによる大きな負担感。）</t>
    </r>
    <rPh sb="3" eb="7">
      <t>ハタチカトウ</t>
    </rPh>
    <rPh sb="8" eb="9">
      <t>トモナ</t>
    </rPh>
    <rPh sb="10" eb="12">
      <t>シセツ</t>
    </rPh>
    <rPh sb="12" eb="14">
      <t>キボ</t>
    </rPh>
    <rPh sb="15" eb="18">
      <t>テキセイカ</t>
    </rPh>
    <rPh sb="26" eb="27">
      <t>オオ</t>
    </rPh>
    <rPh sb="29" eb="32">
      <t>フタンカン</t>
    </rPh>
    <phoneticPr fontId="1"/>
  </si>
  <si>
    <t>５．その他（具体的に</t>
    <rPh sb="4" eb="5">
      <t>タ</t>
    </rPh>
    <rPh sb="6" eb="9">
      <t>グタイテキ</t>
    </rPh>
    <phoneticPr fontId="1"/>
  </si>
  <si>
    <t>２</t>
    <phoneticPr fontId="5"/>
  </si>
  <si>
    <t>土地改良施設の管理に関する市町村との協議について</t>
    <rPh sb="0" eb="6">
      <t>シセツ</t>
    </rPh>
    <rPh sb="7" eb="9">
      <t>カンリ</t>
    </rPh>
    <rPh sb="10" eb="11">
      <t>カン</t>
    </rPh>
    <rPh sb="13" eb="16">
      <t>シチョウソン</t>
    </rPh>
    <rPh sb="18" eb="20">
      <t>キョウギ</t>
    </rPh>
    <phoneticPr fontId="5"/>
  </si>
  <si>
    <t>　市町村協議の対象となった土地改良施設について、該当するものから番号を選んで記入してください。</t>
  </si>
  <si>
    <t>イ．揚水機場</t>
    <rPh sb="2" eb="4">
      <t>ヨウスイ</t>
    </rPh>
    <rPh sb="4" eb="6">
      <t>キジョウ</t>
    </rPh>
    <phoneticPr fontId="8"/>
  </si>
  <si>
    <t>ウ．排水機場</t>
    <rPh sb="4" eb="6">
      <t>キジョウ</t>
    </rPh>
    <phoneticPr fontId="8"/>
  </si>
  <si>
    <t>エ．用水路</t>
    <phoneticPr fontId="8"/>
  </si>
  <si>
    <t>オ．排水路</t>
    <phoneticPr fontId="8"/>
  </si>
  <si>
    <t>カ．農道</t>
    <phoneticPr fontId="8"/>
  </si>
  <si>
    <t>ク．施設の特定はない</t>
    <phoneticPr fontId="8"/>
  </si>
  <si>
    <t>　市町村協議のきっかけはどのような理由によるものか、該当するものから番号を選んで記入してください。</t>
    <rPh sb="1" eb="6">
      <t>シチョウソンキョウギ</t>
    </rPh>
    <rPh sb="17" eb="19">
      <t>リユウ</t>
    </rPh>
    <rPh sb="26" eb="28">
      <t>ガイトウ</t>
    </rPh>
    <rPh sb="34" eb="36">
      <t>バンゴウ</t>
    </rPh>
    <rPh sb="37" eb="38">
      <t>エラ</t>
    </rPh>
    <rPh sb="40" eb="42">
      <t>キニュウ</t>
    </rPh>
    <phoneticPr fontId="8"/>
  </si>
  <si>
    <t>１．市町村の農業振興のため</t>
    <rPh sb="2" eb="5">
      <t>シチョウソン</t>
    </rPh>
    <rPh sb="6" eb="10">
      <t>ノウギョウシンコウ</t>
    </rPh>
    <phoneticPr fontId="1"/>
  </si>
  <si>
    <t>２．土地改良施設が有する公共性・公益性のため</t>
    <rPh sb="2" eb="8">
      <t>トチカイリョウシセツ</t>
    </rPh>
    <rPh sb="9" eb="10">
      <t>ユウ</t>
    </rPh>
    <rPh sb="12" eb="15">
      <t>コウキョウセイ</t>
    </rPh>
    <rPh sb="16" eb="19">
      <t>コウエキセイ</t>
    </rPh>
    <phoneticPr fontId="1"/>
  </si>
  <si>
    <t>３．社会的・自然的条件の変化により土地改良施設の非農業的利用（大雨時の排水等）が</t>
    <rPh sb="2" eb="5">
      <t>シャカイテキ</t>
    </rPh>
    <rPh sb="6" eb="9">
      <t>シゼンテキ</t>
    </rPh>
    <rPh sb="9" eb="11">
      <t>ジョウケン</t>
    </rPh>
    <rPh sb="12" eb="14">
      <t>ヘンカ</t>
    </rPh>
    <rPh sb="17" eb="23">
      <t>トチカイリョウシセツ</t>
    </rPh>
    <rPh sb="24" eb="25">
      <t>ヒ</t>
    </rPh>
    <rPh sb="25" eb="27">
      <t>ノウギョウ</t>
    </rPh>
    <rPh sb="27" eb="28">
      <t>テキ</t>
    </rPh>
    <rPh sb="28" eb="30">
      <t>リヨウ</t>
    </rPh>
    <rPh sb="31" eb="33">
      <t>オオアメ</t>
    </rPh>
    <rPh sb="33" eb="34">
      <t>ジ</t>
    </rPh>
    <rPh sb="35" eb="38">
      <t>ハイスイトウ</t>
    </rPh>
    <phoneticPr fontId="1"/>
  </si>
  <si>
    <t>　増大しているため</t>
    <rPh sb="1" eb="3">
      <t>ゾウダイ</t>
    </rPh>
    <phoneticPr fontId="1"/>
  </si>
  <si>
    <t>４．地域の資産である土地改良施設を維持保全するため</t>
    <rPh sb="2" eb="4">
      <t>チイキ</t>
    </rPh>
    <rPh sb="5" eb="7">
      <t>シサン</t>
    </rPh>
    <rPh sb="10" eb="16">
      <t>トチカイリョウシセツ</t>
    </rPh>
    <rPh sb="17" eb="19">
      <t>イジ</t>
    </rPh>
    <rPh sb="19" eb="21">
      <t>ホゼン</t>
    </rPh>
    <phoneticPr fontId="1"/>
  </si>
  <si>
    <t>　市町村協議において課題となった（なっている）ものについて、該当するものから番号を選んで記入してください。</t>
    <rPh sb="1" eb="6">
      <t>シチョウソンキョウギ</t>
    </rPh>
    <rPh sb="10" eb="12">
      <t>カダイ</t>
    </rPh>
    <rPh sb="30" eb="32">
      <t>ガイトウ</t>
    </rPh>
    <rPh sb="38" eb="40">
      <t>バンゴウ</t>
    </rPh>
    <rPh sb="41" eb="42">
      <t>エラ</t>
    </rPh>
    <rPh sb="44" eb="46">
      <t>キニュウ</t>
    </rPh>
    <phoneticPr fontId="1"/>
  </si>
  <si>
    <t>１．市町村の理解</t>
    <rPh sb="2" eb="5">
      <t>シチョウソン</t>
    </rPh>
    <rPh sb="6" eb="8">
      <t>リカイ</t>
    </rPh>
    <phoneticPr fontId="1"/>
  </si>
  <si>
    <t>２．協議に必要となるデータ（土地改良施設の公共性等を裏付ける客観的なデータ）の不足</t>
    <rPh sb="2" eb="4">
      <t>キョウギ</t>
    </rPh>
    <rPh sb="5" eb="7">
      <t>ヒツヨウ</t>
    </rPh>
    <rPh sb="14" eb="20">
      <t>トチカイリョウシセツ</t>
    </rPh>
    <rPh sb="21" eb="23">
      <t>コウキョウ</t>
    </rPh>
    <rPh sb="23" eb="24">
      <t>セイ</t>
    </rPh>
    <rPh sb="24" eb="25">
      <t>トウ</t>
    </rPh>
    <rPh sb="26" eb="28">
      <t>ウラヅ</t>
    </rPh>
    <rPh sb="30" eb="32">
      <t>キャクカン</t>
    </rPh>
    <rPh sb="32" eb="33">
      <t>テキ</t>
    </rPh>
    <rPh sb="39" eb="41">
      <t>フソク</t>
    </rPh>
    <phoneticPr fontId="1"/>
  </si>
  <si>
    <t>３．土地改良区役員の理解不足</t>
    <rPh sb="2" eb="9">
      <t>トチカイリョウクヤクイン</t>
    </rPh>
    <rPh sb="10" eb="12">
      <t>リカイ</t>
    </rPh>
    <rPh sb="12" eb="14">
      <t>フソク</t>
    </rPh>
    <phoneticPr fontId="1"/>
  </si>
  <si>
    <t>４．土地改良区職員の不足</t>
    <rPh sb="2" eb="7">
      <t>トチカイリョウク</t>
    </rPh>
    <rPh sb="7" eb="9">
      <t>ショクイン</t>
    </rPh>
    <rPh sb="10" eb="12">
      <t>フソク</t>
    </rPh>
    <phoneticPr fontId="1"/>
  </si>
  <si>
    <t>問９</t>
    <phoneticPr fontId="8"/>
  </si>
  <si>
    <t>市町村協議の協議内容について、該当するものから番号を選んで記入してください。</t>
    <rPh sb="0" eb="3">
      <t>シチョウソン</t>
    </rPh>
    <rPh sb="3" eb="5">
      <t>キョウギ</t>
    </rPh>
    <rPh sb="6" eb="10">
      <t>キョウギナイヨウ</t>
    </rPh>
    <rPh sb="15" eb="17">
      <t>ガイトウ</t>
    </rPh>
    <rPh sb="23" eb="25">
      <t>バンゴウ</t>
    </rPh>
    <rPh sb="26" eb="27">
      <t>エラ</t>
    </rPh>
    <rPh sb="29" eb="31">
      <t>キニュウ</t>
    </rPh>
    <phoneticPr fontId="8"/>
  </si>
  <si>
    <t>１．管理対象範囲の見直し</t>
    <rPh sb="2" eb="4">
      <t>カンリ</t>
    </rPh>
    <rPh sb="4" eb="6">
      <t>タイショウ</t>
    </rPh>
    <rPh sb="6" eb="8">
      <t>ハンイ</t>
    </rPh>
    <rPh sb="9" eb="11">
      <t>ミナオ</t>
    </rPh>
    <phoneticPr fontId="1"/>
  </si>
  <si>
    <t>２．管理内容の分担（見回り、草刈り、補修等）</t>
    <rPh sb="2" eb="4">
      <t>ミマワ</t>
    </rPh>
    <rPh sb="6" eb="8">
      <t>クサカ</t>
    </rPh>
    <rPh sb="10" eb="12">
      <t>ホシュウ</t>
    </rPh>
    <rPh sb="12" eb="13">
      <t>トウ</t>
    </rPh>
    <phoneticPr fontId="1"/>
  </si>
  <si>
    <t>３．管理作業員の派遣</t>
    <rPh sb="2" eb="7">
      <t>カンリサギョウイン</t>
    </rPh>
    <rPh sb="8" eb="10">
      <t>ハケン</t>
    </rPh>
    <phoneticPr fontId="1"/>
  </si>
  <si>
    <t>４．管理費用の負担</t>
    <rPh sb="2" eb="6">
      <t>カンリヒヨウ</t>
    </rPh>
    <rPh sb="7" eb="9">
      <t>フタン</t>
    </rPh>
    <phoneticPr fontId="1"/>
  </si>
  <si>
    <t>５．管理業務に必要な資材の提供</t>
    <rPh sb="2" eb="6">
      <t>カンリギョウム</t>
    </rPh>
    <rPh sb="7" eb="9">
      <t>ヒツヨウ</t>
    </rPh>
    <rPh sb="10" eb="12">
      <t>シザイ</t>
    </rPh>
    <rPh sb="13" eb="15">
      <t>テイキョウ</t>
    </rPh>
    <phoneticPr fontId="1"/>
  </si>
  <si>
    <t>問10</t>
    <phoneticPr fontId="8"/>
  </si>
  <si>
    <t>　問９で協議した内容に基づいて、関係市町村による適切な対応が行われているか、次の中から該当するものを選んで回答してください。</t>
    <rPh sb="1" eb="2">
      <t>トイ</t>
    </rPh>
    <rPh sb="4" eb="6">
      <t>キョウギ</t>
    </rPh>
    <rPh sb="8" eb="10">
      <t>ナイヨウ</t>
    </rPh>
    <rPh sb="11" eb="12">
      <t>モト</t>
    </rPh>
    <rPh sb="16" eb="21">
      <t>カンケイシチョウソン</t>
    </rPh>
    <rPh sb="24" eb="26">
      <t>テキセツ</t>
    </rPh>
    <rPh sb="27" eb="29">
      <t>タイオウ</t>
    </rPh>
    <rPh sb="30" eb="31">
      <t>オコナ</t>
    </rPh>
    <rPh sb="38" eb="39">
      <t>ツギ</t>
    </rPh>
    <rPh sb="40" eb="41">
      <t>ナカ</t>
    </rPh>
    <rPh sb="43" eb="45">
      <t>ガイトウ</t>
    </rPh>
    <rPh sb="50" eb="51">
      <t>エラ</t>
    </rPh>
    <rPh sb="53" eb="55">
      <t>カイトウ</t>
    </rPh>
    <phoneticPr fontId="1"/>
  </si>
  <si>
    <t>１．十分に行われている</t>
    <rPh sb="2" eb="4">
      <t>ジュウブン</t>
    </rPh>
    <rPh sb="5" eb="6">
      <t>オコナ</t>
    </rPh>
    <phoneticPr fontId="1"/>
  </si>
  <si>
    <t>２．協議した事項の一部は行われている</t>
    <rPh sb="2" eb="4">
      <t>キョウギ</t>
    </rPh>
    <rPh sb="6" eb="8">
      <t>ジコウ</t>
    </rPh>
    <rPh sb="9" eb="11">
      <t>イチブ</t>
    </rPh>
    <rPh sb="12" eb="13">
      <t>オコナ</t>
    </rPh>
    <phoneticPr fontId="1"/>
  </si>
  <si>
    <t>３．あまり行われていない</t>
    <rPh sb="5" eb="6">
      <t>オコナ</t>
    </rPh>
    <phoneticPr fontId="1"/>
  </si>
  <si>
    <t>４．その他（具体的に</t>
    <rPh sb="4" eb="5">
      <t>タ</t>
    </rPh>
    <rPh sb="6" eb="9">
      <t>グタイテキ</t>
    </rPh>
    <phoneticPr fontId="1"/>
  </si>
  <si>
    <t>１．有
２．無</t>
    <phoneticPr fontId="8"/>
  </si>
  <si>
    <t>１．有 
２．無</t>
    <phoneticPr fontId="5"/>
  </si>
  <si>
    <t>ウ．　水路の草刈り、泥上げ等の維持管理(夫役等)が困難になる。</t>
    <phoneticPr fontId="8"/>
  </si>
  <si>
    <r>
      <t>　</t>
    </r>
    <r>
      <rPr>
        <sz val="10"/>
        <rFont val="ＭＳ Ｐゴシック"/>
        <family val="3"/>
        <charset val="128"/>
      </rPr>
      <t>准組合員資格に係る貸し借り</t>
    </r>
    <r>
      <rPr>
        <sz val="10"/>
        <rFont val="ＭＳ Ｐ明朝"/>
        <family val="1"/>
        <charset val="128"/>
      </rPr>
      <t>が行われている地区内の</t>
    </r>
    <r>
      <rPr>
        <sz val="10"/>
        <rFont val="ＭＳ Ｐゴシック"/>
        <family val="3"/>
        <charset val="128"/>
      </rPr>
      <t>農用地の面積（単位：㎡）</t>
    </r>
    <r>
      <rPr>
        <sz val="10"/>
        <rFont val="ＭＳ Ｐ明朝"/>
        <family val="1"/>
        <charset val="128"/>
      </rPr>
      <t>について、</t>
    </r>
    <r>
      <rPr>
        <sz val="10"/>
        <rFont val="ＭＳ Ｐゴシック"/>
        <family val="3"/>
        <charset val="128"/>
      </rPr>
      <t>記入</t>
    </r>
    <r>
      <rPr>
        <sz val="10"/>
        <rFont val="ＭＳ Ｐ明朝"/>
        <family val="1"/>
        <charset val="128"/>
      </rPr>
      <t>してください。</t>
    </r>
    <rPh sb="43" eb="44">
      <t>ニュウ</t>
    </rPh>
    <phoneticPr fontId="8"/>
  </si>
  <si>
    <t>ア　電力料の推移</t>
    <rPh sb="2" eb="5">
      <t>デンリョクリョウ</t>
    </rPh>
    <rPh sb="6" eb="8">
      <t>スイイ</t>
    </rPh>
    <phoneticPr fontId="8"/>
  </si>
  <si>
    <t>回答欄</t>
    <rPh sb="0" eb="3">
      <t>カイトウラン</t>
    </rPh>
    <phoneticPr fontId="8"/>
  </si>
  <si>
    <t>令和２年度</t>
    <rPh sb="0" eb="2">
      <t>レイワ</t>
    </rPh>
    <rPh sb="3" eb="5">
      <t>ネンド</t>
    </rPh>
    <phoneticPr fontId="8"/>
  </si>
  <si>
    <t>令和３年度</t>
    <rPh sb="0" eb="2">
      <t>レイワ</t>
    </rPh>
    <rPh sb="3" eb="5">
      <t>ネンド</t>
    </rPh>
    <phoneticPr fontId="8"/>
  </si>
  <si>
    <t>令和４年度</t>
    <rPh sb="0" eb="2">
      <t>レイワ</t>
    </rPh>
    <rPh sb="3" eb="5">
      <t>ネンド</t>
    </rPh>
    <phoneticPr fontId="8"/>
  </si>
  <si>
    <t>ア）電力料</t>
    <rPh sb="2" eb="5">
      <t>デンリョクリョウ</t>
    </rPh>
    <phoneticPr fontId="8"/>
  </si>
  <si>
    <t>ア）管理する施設の省エネ化</t>
    <phoneticPr fontId="8"/>
  </si>
  <si>
    <t>イ）施設の稼働回数の減少</t>
    <phoneticPr fontId="8"/>
  </si>
  <si>
    <t>ウ）管理施設の再編等による電気を使用する施設の減少</t>
    <phoneticPr fontId="8"/>
  </si>
  <si>
    <t>ア）運営費（運営事務費、職員人件費等）の低下</t>
    <phoneticPr fontId="8"/>
  </si>
  <si>
    <t>イ）施設の維持管理にかかる費用の低下（維持管理の省力化）</t>
    <phoneticPr fontId="8"/>
  </si>
  <si>
    <t>ウ）収入（他目的使用料等）の増加</t>
    <phoneticPr fontId="8"/>
  </si>
  <si>
    <t>エ）その他（具体的に　　　　　　　　　　　</t>
    <rPh sb="4" eb="5">
      <t>タ</t>
    </rPh>
    <rPh sb="6" eb="9">
      <t>グタイテキ</t>
    </rPh>
    <phoneticPr fontId="8"/>
  </si>
  <si>
    <t>　　イ　地区除外決済金の単価の定め方</t>
    <rPh sb="4" eb="8">
      <t>チクジョガイ</t>
    </rPh>
    <rPh sb="8" eb="11">
      <t>ケッサイキン</t>
    </rPh>
    <rPh sb="12" eb="14">
      <t>タンカ</t>
    </rPh>
    <rPh sb="15" eb="16">
      <t>サダ</t>
    </rPh>
    <rPh sb="17" eb="18">
      <t>カタ</t>
    </rPh>
    <phoneticPr fontId="5"/>
  </si>
  <si>
    <t>３．その他（具体的に</t>
    <rPh sb="4" eb="5">
      <t>タ</t>
    </rPh>
    <rPh sb="6" eb="9">
      <t>グタイテキ</t>
    </rPh>
    <phoneticPr fontId="8"/>
  </si>
  <si>
    <t>　　ウ　地区除外決済金の単価</t>
    <rPh sb="4" eb="8">
      <t>チクジョガイ</t>
    </rPh>
    <rPh sb="8" eb="11">
      <t>ケッサイキン</t>
    </rPh>
    <rPh sb="12" eb="14">
      <t>タンカ</t>
    </rPh>
    <phoneticPr fontId="5"/>
  </si>
  <si>
    <t>　　イ　畑地化協力金の単価の定め方</t>
    <rPh sb="4" eb="7">
      <t>ハタチカ</t>
    </rPh>
    <rPh sb="7" eb="10">
      <t>キョウリョクキン</t>
    </rPh>
    <rPh sb="11" eb="13">
      <t>タンカ</t>
    </rPh>
    <rPh sb="14" eb="15">
      <t>サダ</t>
    </rPh>
    <rPh sb="16" eb="17">
      <t>カタ</t>
    </rPh>
    <phoneticPr fontId="5"/>
  </si>
  <si>
    <t>　　ウ　畑地化協力金の単価</t>
    <rPh sb="4" eb="7">
      <t>ハタチカ</t>
    </rPh>
    <rPh sb="7" eb="10">
      <t>キョウリョクキン</t>
    </rPh>
    <rPh sb="11" eb="13">
      <t>タンカ</t>
    </rPh>
    <phoneticPr fontId="5"/>
  </si>
  <si>
    <t>カ）その他（具体的に</t>
    <rPh sb="4" eb="5">
      <t>タ</t>
    </rPh>
    <rPh sb="6" eb="9">
      <t>グタイテキ</t>
    </rPh>
    <phoneticPr fontId="8"/>
  </si>
  <si>
    <t>キ）把握できていない</t>
    <rPh sb="2" eb="4">
      <t>ハアク</t>
    </rPh>
    <phoneticPr fontId="8"/>
  </si>
  <si>
    <t>イ）市町村からの情報提供がない</t>
    <rPh sb="2" eb="5">
      <t>シチョウソン</t>
    </rPh>
    <rPh sb="8" eb="12">
      <t>ジョウホウテイキョウ</t>
    </rPh>
    <phoneticPr fontId="8"/>
  </si>
  <si>
    <t>ウ）都道府県からの情報提供がない</t>
    <rPh sb="2" eb="6">
      <t>トドウフケン</t>
    </rPh>
    <rPh sb="9" eb="13">
      <t>ジョウホウテイキョウ</t>
    </rPh>
    <phoneticPr fontId="8"/>
  </si>
  <si>
    <t>エ）国からの情報提供がない</t>
    <rPh sb="2" eb="3">
      <t>クニ</t>
    </rPh>
    <rPh sb="6" eb="10">
      <t>ジョウホウテイキョウ</t>
    </rPh>
    <phoneticPr fontId="8"/>
  </si>
  <si>
    <t>オ）その他（具体的に</t>
    <rPh sb="4" eb="5">
      <t>タ</t>
    </rPh>
    <rPh sb="6" eb="9">
      <t>グタイテキ</t>
    </rPh>
    <phoneticPr fontId="8"/>
  </si>
  <si>
    <t>(２)　土地改良施設の管理における新技術の導入及び省エネ化の取組</t>
    <rPh sb="4" eb="6">
      <t>トチ</t>
    </rPh>
    <rPh sb="6" eb="8">
      <t>カイリョウ</t>
    </rPh>
    <rPh sb="8" eb="10">
      <t>シセツ</t>
    </rPh>
    <rPh sb="11" eb="13">
      <t>カンリ</t>
    </rPh>
    <rPh sb="17" eb="20">
      <t>シンギジュツ</t>
    </rPh>
    <rPh sb="21" eb="23">
      <t>ドウニュウ</t>
    </rPh>
    <rPh sb="23" eb="24">
      <t>オヨ</t>
    </rPh>
    <rPh sb="25" eb="26">
      <t>ショウ</t>
    </rPh>
    <rPh sb="28" eb="29">
      <t>カ</t>
    </rPh>
    <rPh sb="30" eb="32">
      <t>トリクミ</t>
    </rPh>
    <phoneticPr fontId="8"/>
  </si>
  <si>
    <t>ア　新技術の導入について</t>
    <rPh sb="2" eb="5">
      <t>シンギジュツ</t>
    </rPh>
    <rPh sb="6" eb="8">
      <t>ドウニュウ</t>
    </rPh>
    <phoneticPr fontId="8"/>
  </si>
  <si>
    <t>新技術の導入</t>
    <rPh sb="0" eb="3">
      <t>シンギジュツ</t>
    </rPh>
    <rPh sb="4" eb="6">
      <t>ドウニュウ</t>
    </rPh>
    <phoneticPr fontId="5"/>
  </si>
  <si>
    <t>1.　導入している</t>
    <rPh sb="3" eb="5">
      <t>ドウニュウ</t>
    </rPh>
    <phoneticPr fontId="5"/>
  </si>
  <si>
    <t>３．導入を検討している</t>
    <phoneticPr fontId="5"/>
  </si>
  <si>
    <t>２．一部導入している</t>
    <phoneticPr fontId="5"/>
  </si>
  <si>
    <t>４．導入する予定はない</t>
    <rPh sb="6" eb="8">
      <t>ヨテイ</t>
    </rPh>
    <phoneticPr fontId="5"/>
  </si>
  <si>
    <t>イ　省エネ化の取組について</t>
    <rPh sb="2" eb="3">
      <t>ショウ</t>
    </rPh>
    <rPh sb="5" eb="6">
      <t>カ</t>
    </rPh>
    <rPh sb="7" eb="9">
      <t>トリクミ</t>
    </rPh>
    <phoneticPr fontId="8"/>
  </si>
  <si>
    <t>省エネ化の取組</t>
    <rPh sb="0" eb="1">
      <t>ショウ</t>
    </rPh>
    <rPh sb="3" eb="4">
      <t>カ</t>
    </rPh>
    <rPh sb="5" eb="7">
      <t>トリクミ</t>
    </rPh>
    <phoneticPr fontId="5"/>
  </si>
  <si>
    <t>ア.　ソフト面に取り組んでいる</t>
    <rPh sb="6" eb="7">
      <t>メン</t>
    </rPh>
    <rPh sb="8" eb="9">
      <t>ト</t>
    </rPh>
    <rPh sb="10" eb="11">
      <t>ク</t>
    </rPh>
    <phoneticPr fontId="5"/>
  </si>
  <si>
    <t>１．有
２．無</t>
    <rPh sb="2" eb="3">
      <t>アリ</t>
    </rPh>
    <rPh sb="7" eb="8">
      <t>ナ</t>
    </rPh>
    <phoneticPr fontId="5"/>
  </si>
  <si>
    <t>イ．ハード面に取り組んでいる</t>
    <rPh sb="5" eb="6">
      <t>メン</t>
    </rPh>
    <rPh sb="7" eb="8">
      <t>ト</t>
    </rPh>
    <rPh sb="9" eb="10">
      <t>ク</t>
    </rPh>
    <phoneticPr fontId="5"/>
  </si>
  <si>
    <t>ウ．その他（具体的に</t>
    <rPh sb="4" eb="5">
      <t>タ</t>
    </rPh>
    <rPh sb="6" eb="9">
      <t>グタイテキ</t>
    </rPh>
    <phoneticPr fontId="5"/>
  </si>
  <si>
    <t>エ．特に取り組んでいない</t>
    <rPh sb="2" eb="3">
      <t>トク</t>
    </rPh>
    <rPh sb="4" eb="5">
      <t>ト</t>
    </rPh>
    <rPh sb="6" eb="7">
      <t>ク</t>
    </rPh>
    <phoneticPr fontId="5"/>
  </si>
  <si>
    <t>　「省エネ化」の「ソフト面」とはポンプの吸込や吐出水位の見直し、節水による送水量の削減等、「ハード面」とは電動機制御方式の見直し（インバータ制御の導入）や高効率モーターへの更新等を指します。</t>
    <rPh sb="2" eb="3">
      <t>ショウ</t>
    </rPh>
    <rPh sb="5" eb="6">
      <t>カ</t>
    </rPh>
    <rPh sb="12" eb="13">
      <t>メン</t>
    </rPh>
    <rPh sb="20" eb="22">
      <t>スイコ</t>
    </rPh>
    <rPh sb="23" eb="25">
      <t>トシュツ</t>
    </rPh>
    <rPh sb="25" eb="27">
      <t>スイイ</t>
    </rPh>
    <rPh sb="28" eb="30">
      <t>ミナオ</t>
    </rPh>
    <rPh sb="32" eb="34">
      <t>セッスイ</t>
    </rPh>
    <rPh sb="37" eb="40">
      <t>ソウスイリョウ</t>
    </rPh>
    <rPh sb="41" eb="43">
      <t>サクゲン</t>
    </rPh>
    <rPh sb="43" eb="44">
      <t>トウ</t>
    </rPh>
    <rPh sb="49" eb="50">
      <t>メン</t>
    </rPh>
    <rPh sb="53" eb="60">
      <t>デンドウキセイギョホウシキ</t>
    </rPh>
    <rPh sb="61" eb="63">
      <t>ミナオ</t>
    </rPh>
    <rPh sb="70" eb="72">
      <t>セイギョ</t>
    </rPh>
    <rPh sb="73" eb="75">
      <t>ドウニュウ</t>
    </rPh>
    <rPh sb="77" eb="80">
      <t>コウコウリツ</t>
    </rPh>
    <rPh sb="86" eb="88">
      <t>コウシン</t>
    </rPh>
    <rPh sb="88" eb="89">
      <t>トウ</t>
    </rPh>
    <rPh sb="90" eb="91">
      <t>サ</t>
    </rPh>
    <phoneticPr fontId="5"/>
  </si>
  <si>
    <t>回答欄</t>
    <rPh sb="0" eb="3">
      <t>カイトウラン</t>
    </rPh>
    <phoneticPr fontId="5"/>
  </si>
  <si>
    <r>
      <t>　面積は、</t>
    </r>
    <r>
      <rPr>
        <sz val="10"/>
        <rFont val="ＭＳ Ｐゴシック"/>
        <family val="3"/>
        <charset val="128"/>
      </rPr>
      <t>１㎡未満を四捨五入</t>
    </r>
    <r>
      <rPr>
        <sz val="10"/>
        <rFont val="ＭＳ Ｐ明朝"/>
        <family val="1"/>
        <charset val="128"/>
      </rPr>
      <t>して、</t>
    </r>
    <r>
      <rPr>
        <sz val="10"/>
        <rFont val="ＭＳ Ｐゴシック"/>
        <family val="3"/>
        <charset val="128"/>
      </rPr>
      <t>㎡単位</t>
    </r>
    <r>
      <rPr>
        <sz val="10"/>
        <rFont val="ＭＳ Ｐ明朝"/>
        <family val="1"/>
        <charset val="128"/>
      </rPr>
      <t>で記入してください。</t>
    </r>
    <phoneticPr fontId="5"/>
  </si>
  <si>
    <r>
      <rPr>
        <sz val="10"/>
        <rFont val="ＭＳ Ｐゴシック"/>
        <family val="3"/>
        <charset val="128"/>
      </rPr>
      <t xml:space="preserve"> （ウ）と（カ）の</t>
    </r>
    <r>
      <rPr>
        <sz val="10"/>
        <rFont val="ＭＳ Ｐ明朝"/>
        <family val="1"/>
        <charset val="128"/>
      </rPr>
      <t>「年齢構成」の</t>
    </r>
    <r>
      <rPr>
        <sz val="10"/>
        <rFont val="ＭＳ Ｐゴシック"/>
        <family val="3"/>
        <charset val="128"/>
      </rPr>
      <t>「合計」欄</t>
    </r>
    <r>
      <rPr>
        <sz val="10"/>
        <rFont val="ＭＳ Ｐ明朝"/>
        <family val="1"/>
        <charset val="128"/>
      </rPr>
      <t>は、</t>
    </r>
    <r>
      <rPr>
        <sz val="10"/>
        <rFont val="ＭＳ Ｐゴシック"/>
        <family val="3"/>
        <charset val="128"/>
      </rPr>
      <t>イの「現員数」欄の（ア）と（イ）と一致</t>
    </r>
    <r>
      <rPr>
        <sz val="10"/>
        <rFont val="ＭＳ Ｐ明朝"/>
        <family val="1"/>
        <charset val="128"/>
      </rPr>
      <t>します。</t>
    </r>
    <rPh sb="20" eb="21">
      <t>ラン</t>
    </rPh>
    <rPh sb="40" eb="41">
      <t>イチ</t>
    </rPh>
    <phoneticPr fontId="14"/>
  </si>
  <si>
    <r>
      <rPr>
        <sz val="10"/>
        <rFont val="ＭＳ Ｐゴシック"/>
        <family val="3"/>
        <charset val="128"/>
      </rPr>
      <t>　「(ア)専任職員数」の「合計」欄</t>
    </r>
    <r>
      <rPr>
        <sz val="10"/>
        <rFont val="ＭＳ Ｐ明朝"/>
        <family val="1"/>
        <charset val="128"/>
      </rPr>
      <t>は、</t>
    </r>
    <r>
      <rPr>
        <sz val="10"/>
        <rFont val="ＭＳ Ｐゴシック"/>
        <family val="3"/>
        <charset val="128"/>
      </rPr>
      <t>アの「(ア)　専任職員」の「合計」欄と同数</t>
    </r>
    <r>
      <rPr>
        <sz val="10"/>
        <rFont val="ＭＳ Ｐ明朝"/>
        <family val="1"/>
        <charset val="128"/>
      </rPr>
      <t>であることに留意し、漏れのないように記入してください。</t>
    </r>
    <rPh sb="36" eb="37">
      <t>ラン</t>
    </rPh>
    <rPh sb="38" eb="40">
      <t>ドウスウ</t>
    </rPh>
    <phoneticPr fontId="8"/>
  </si>
  <si>
    <r>
      <t>　</t>
    </r>
    <r>
      <rPr>
        <sz val="10"/>
        <rFont val="ＭＳ Ｐゴシック"/>
        <family val="3"/>
        <charset val="128"/>
      </rPr>
      <t>「オ 施設操作員の年齢構成」の「合計」欄は、「エ 施設操作員の状況」の「合計」欄と同数</t>
    </r>
    <r>
      <rPr>
        <sz val="10"/>
        <rFont val="ＭＳ Ｐ明朝"/>
        <family val="1"/>
        <charset val="128"/>
      </rPr>
      <t>であることに留意してください。</t>
    </r>
    <rPh sb="4" eb="6">
      <t>シセツ</t>
    </rPh>
    <rPh sb="6" eb="9">
      <t>ソウサイン</t>
    </rPh>
    <rPh sb="10" eb="12">
      <t>ネンレイ</t>
    </rPh>
    <rPh sb="12" eb="14">
      <t>コウセイ</t>
    </rPh>
    <rPh sb="26" eb="28">
      <t>シセツ</t>
    </rPh>
    <rPh sb="28" eb="31">
      <t>ソウサイン</t>
    </rPh>
    <rPh sb="32" eb="34">
      <t>ジョウキョウ</t>
    </rPh>
    <rPh sb="40" eb="41">
      <t>ラン</t>
    </rPh>
    <phoneticPr fontId="8"/>
  </si>
  <si>
    <r>
      <t xml:space="preserve"> 　</t>
    </r>
    <r>
      <rPr>
        <sz val="10"/>
        <rFont val="ＭＳ Ｐゴシック"/>
        <family val="3"/>
        <charset val="128"/>
      </rPr>
      <t>合計数</t>
    </r>
    <r>
      <rPr>
        <sz val="10"/>
        <rFont val="ＭＳ Ｐ明朝"/>
        <family val="1"/>
        <charset val="128"/>
      </rPr>
      <t>は、</t>
    </r>
    <r>
      <rPr>
        <sz val="10"/>
        <rFont val="ＭＳ Ｐゴシック"/>
        <family val="3"/>
        <charset val="128"/>
      </rPr>
      <t>アの「（イ）兼任職員」の「合計」欄</t>
    </r>
    <r>
      <rPr>
        <sz val="10"/>
        <rFont val="ＭＳ Ｐ明朝"/>
        <family val="1"/>
        <charset val="128"/>
      </rPr>
      <t>の人数</t>
    </r>
    <r>
      <rPr>
        <sz val="10"/>
        <rFont val="ＭＳ Ｐゴシック"/>
        <family val="3"/>
        <charset val="128"/>
      </rPr>
      <t>と同数</t>
    </r>
    <r>
      <rPr>
        <sz val="10"/>
        <rFont val="ＭＳ Ｐ明朝"/>
        <family val="1"/>
        <charset val="128"/>
      </rPr>
      <t>であることに留意し、漏れのないように記入してください。</t>
    </r>
    <rPh sb="4" eb="5">
      <t>スウ</t>
    </rPh>
    <rPh sb="23" eb="24">
      <t>ラン</t>
    </rPh>
    <phoneticPr fontId="8"/>
  </si>
  <si>
    <t>イ　維持管理施設の使用電力量</t>
    <rPh sb="2" eb="4">
      <t>イジ</t>
    </rPh>
    <rPh sb="4" eb="6">
      <t>カンリ</t>
    </rPh>
    <rPh sb="6" eb="8">
      <t>シセツ</t>
    </rPh>
    <rPh sb="9" eb="11">
      <t>シヨウ</t>
    </rPh>
    <rPh sb="11" eb="13">
      <t>デンリョク</t>
    </rPh>
    <rPh sb="13" eb="14">
      <t>リョウ</t>
    </rPh>
    <phoneticPr fontId="8"/>
  </si>
  <si>
    <r>
      <t>　「ア　維持管理施設の種類及び造成主体（操作受託は除く。）」</t>
    </r>
    <r>
      <rPr>
        <sz val="10"/>
        <rFont val="ＭＳ Ｐ明朝"/>
        <family val="3"/>
        <charset val="128"/>
      </rPr>
      <t>に記載した維持管理施設</t>
    </r>
    <r>
      <rPr>
        <sz val="10"/>
        <rFont val="ＭＳ Ｐ明朝"/>
        <family val="1"/>
        <charset val="128"/>
      </rPr>
      <t>において、</t>
    </r>
    <r>
      <rPr>
        <sz val="10"/>
        <rFont val="ＭＳ Ｐゴシック"/>
        <family val="3"/>
        <charset val="128"/>
      </rPr>
      <t>令和６年度の１年間に使用した電力量の総量</t>
    </r>
    <r>
      <rPr>
        <sz val="10"/>
        <rFont val="ＭＳ Ｐ明朝"/>
        <family val="1"/>
        <charset val="128"/>
      </rPr>
      <t>を記入してください。</t>
    </r>
    <rPh sb="31" eb="33">
      <t>キサイ</t>
    </rPh>
    <rPh sb="65" eb="66">
      <t>リョウ</t>
    </rPh>
    <phoneticPr fontId="8"/>
  </si>
  <si>
    <t>ウ　操作受託施設の種類及び管理主体（管理受託は除く。）</t>
    <rPh sb="2" eb="4">
      <t>ソウサ</t>
    </rPh>
    <rPh sb="4" eb="6">
      <t>ジュタク</t>
    </rPh>
    <rPh sb="6" eb="8">
      <t>シセツ</t>
    </rPh>
    <rPh sb="9" eb="11">
      <t>シュルイ</t>
    </rPh>
    <rPh sb="11" eb="12">
      <t>オヨ</t>
    </rPh>
    <rPh sb="13" eb="15">
      <t>カンリ</t>
    </rPh>
    <rPh sb="15" eb="17">
      <t>シュタイ</t>
    </rPh>
    <rPh sb="18" eb="20">
      <t>カンリ</t>
    </rPh>
    <rPh sb="20" eb="22">
      <t>ジュタク</t>
    </rPh>
    <rPh sb="23" eb="24">
      <t>ノゾ</t>
    </rPh>
    <phoneticPr fontId="8"/>
  </si>
  <si>
    <r>
      <t>　</t>
    </r>
    <r>
      <rPr>
        <sz val="10"/>
        <rFont val="ＭＳ Ｐゴシック"/>
        <family val="3"/>
        <charset val="128"/>
      </rPr>
      <t>「ア　恒常的経費助成の有無」で「１．有」を選んだ場合は</t>
    </r>
    <r>
      <rPr>
        <sz val="10"/>
        <rFont val="ＭＳ Ｐ明朝"/>
        <family val="3"/>
        <charset val="128"/>
      </rPr>
      <t>、該当する欄に記入してください。</t>
    </r>
    <rPh sb="4" eb="7">
      <t>コウジョウテキ</t>
    </rPh>
    <rPh sb="7" eb="9">
      <t>ケイヒ</t>
    </rPh>
    <rPh sb="9" eb="11">
      <t>ジョセイ</t>
    </rPh>
    <rPh sb="12" eb="14">
      <t>ウム</t>
    </rPh>
    <rPh sb="22" eb="23">
      <t>エラ</t>
    </rPh>
    <rPh sb="25" eb="27">
      <t>バアイ</t>
    </rPh>
    <rPh sb="29" eb="31">
      <t>ガイトウ</t>
    </rPh>
    <rPh sb="33" eb="34">
      <t>ラン</t>
    </rPh>
    <rPh sb="35" eb="37">
      <t>キニュウ</t>
    </rPh>
    <phoneticPr fontId="8"/>
  </si>
  <si>
    <r>
      <rPr>
        <sz val="10"/>
        <rFont val="ＭＳ Ｐゴシック"/>
        <family val="3"/>
        <charset val="128"/>
      </rPr>
      <t>　「合計」欄の総額</t>
    </r>
    <r>
      <rPr>
        <sz val="10"/>
        <rFont val="ＭＳ Ｐ明朝"/>
        <family val="1"/>
        <charset val="128"/>
      </rPr>
      <t>は、</t>
    </r>
    <r>
      <rPr>
        <sz val="10"/>
        <rFont val="ＭＳ Ｐゴシック"/>
        <family val="3"/>
        <charset val="128"/>
      </rPr>
      <t>20頁のⅣの(１)の「収入」の[２]の「イ　市町村等助成金」の「イ）恒常的経費補助」に一致</t>
    </r>
    <r>
      <rPr>
        <sz val="10"/>
        <rFont val="ＭＳ Ｐ明朝"/>
        <family val="1"/>
        <charset val="128"/>
      </rPr>
      <t>するので留意してください。</t>
    </r>
    <rPh sb="7" eb="9">
      <t>ソウガク</t>
    </rPh>
    <rPh sb="54" eb="56">
      <t>イッチ</t>
    </rPh>
    <phoneticPr fontId="8"/>
  </si>
  <si>
    <r>
      <rPr>
        <sz val="10"/>
        <rFont val="ＭＳ Ｐゴシック"/>
        <family val="3"/>
        <charset val="128"/>
      </rPr>
      <t>　「その他の援助」がある場合</t>
    </r>
    <r>
      <rPr>
        <sz val="10"/>
        <rFont val="ＭＳ Ｐ明朝"/>
        <family val="1"/>
        <charset val="128"/>
      </rPr>
      <t>は、（　）内に具体的に記入してください。</t>
    </r>
    <phoneticPr fontId="8"/>
  </si>
  <si>
    <r>
      <t>　</t>
    </r>
    <r>
      <rPr>
        <sz val="10"/>
        <rFont val="ＭＳ Ｐゴシック"/>
        <family val="3"/>
        <charset val="128"/>
      </rPr>
      <t>市町村の考え方として、</t>
    </r>
    <r>
      <rPr>
        <sz val="10"/>
        <rFont val="ＭＳ Ｐ明朝"/>
        <family val="1"/>
        <charset val="128"/>
      </rPr>
      <t>土地改良区が</t>
    </r>
    <r>
      <rPr>
        <sz val="10"/>
        <rFont val="ＭＳ Ｐゴシック"/>
        <family val="3"/>
        <charset val="128"/>
      </rPr>
      <t>把握しているものから主たるもの</t>
    </r>
    <r>
      <rPr>
        <sz val="10"/>
        <rFont val="ＭＳ Ｐ明朝"/>
        <family val="1"/>
        <charset val="128"/>
      </rPr>
      <t>を選んで</t>
    </r>
    <r>
      <rPr>
        <sz val="10"/>
        <rFont val="ＭＳ Ｐゴシック"/>
        <family val="3"/>
        <charset val="128"/>
      </rPr>
      <t>番号を記入</t>
    </r>
    <r>
      <rPr>
        <sz val="10"/>
        <rFont val="ＭＳ Ｐ明朝"/>
        <family val="1"/>
        <charset val="128"/>
      </rPr>
      <t>してください。</t>
    </r>
    <rPh sb="37" eb="39">
      <t>バンゴウ</t>
    </rPh>
    <phoneticPr fontId="8"/>
  </si>
  <si>
    <r>
      <t>　</t>
    </r>
    <r>
      <rPr>
        <sz val="10"/>
        <rFont val="ＭＳ Ｐゴシック"/>
        <family val="3"/>
        <charset val="128"/>
      </rPr>
      <t>農業協同組合の考え方として、</t>
    </r>
    <r>
      <rPr>
        <sz val="10"/>
        <rFont val="ＭＳ Ｐ明朝"/>
        <family val="1"/>
        <charset val="128"/>
      </rPr>
      <t>土地改良区が</t>
    </r>
    <r>
      <rPr>
        <sz val="10"/>
        <rFont val="ＭＳ Ｐゴシック"/>
        <family val="3"/>
        <charset val="128"/>
      </rPr>
      <t>把握しているものから主たるもの</t>
    </r>
    <r>
      <rPr>
        <sz val="10"/>
        <rFont val="ＭＳ Ｐ明朝"/>
        <family val="1"/>
        <charset val="128"/>
      </rPr>
      <t>を選んで</t>
    </r>
    <r>
      <rPr>
        <sz val="10"/>
        <rFont val="ＭＳ Ｐゴシック"/>
        <family val="3"/>
        <charset val="128"/>
      </rPr>
      <t>番号を記入</t>
    </r>
    <r>
      <rPr>
        <sz val="10"/>
        <rFont val="ＭＳ Ｐ明朝"/>
        <family val="1"/>
        <charset val="128"/>
      </rPr>
      <t>してください。</t>
    </r>
    <rPh sb="1" eb="3">
      <t>ノウギョウ</t>
    </rPh>
    <rPh sb="3" eb="5">
      <t>キョウドウ</t>
    </rPh>
    <rPh sb="5" eb="7">
      <t>クミアイ</t>
    </rPh>
    <rPh sb="40" eb="42">
      <t>バンゴウ</t>
    </rPh>
    <phoneticPr fontId="8"/>
  </si>
  <si>
    <t>　　　　回答欄</t>
    <phoneticPr fontId="5"/>
  </si>
  <si>
    <r>
      <rPr>
        <sz val="10"/>
        <rFont val="ＭＳ Ｐゴシック"/>
        <family val="3"/>
        <charset val="128"/>
      </rPr>
      <t>　「令和６年度徴収額」</t>
    </r>
    <r>
      <rPr>
        <sz val="10"/>
        <rFont val="ＭＳ Ｐ明朝"/>
        <family val="1"/>
        <charset val="128"/>
      </rPr>
      <t>は、</t>
    </r>
    <r>
      <rPr>
        <sz val="10"/>
        <rFont val="ＭＳ Ｐゴシック"/>
        <family val="3"/>
        <charset val="128"/>
      </rPr>
      <t>20頁のⅣの（１）の「収入」欄の[１]の「ア　経常賦課金」、「イ　特別賦課金」に</t>
    </r>
    <r>
      <rPr>
        <sz val="10"/>
        <rFont val="ＭＳ Ｐ明朝"/>
        <family val="1"/>
        <charset val="128"/>
      </rPr>
      <t>それぞれ</t>
    </r>
    <r>
      <rPr>
        <sz val="10"/>
        <rFont val="ＭＳ Ｐゴシック"/>
        <family val="3"/>
        <charset val="128"/>
      </rPr>
      <t>一致</t>
    </r>
    <r>
      <rPr>
        <sz val="10"/>
        <rFont val="ＭＳ Ｐ明朝"/>
        <family val="1"/>
        <charset val="128"/>
      </rPr>
      <t xml:space="preserve">するので留意してください。
</t>
    </r>
    <rPh sb="27" eb="28">
      <t>ラン</t>
    </rPh>
    <rPh sb="57" eb="59">
      <t>イッチ</t>
    </rPh>
    <rPh sb="63" eb="65">
      <t>リュウイ</t>
    </rPh>
    <phoneticPr fontId="8"/>
  </si>
  <si>
    <r>
      <t>　「</t>
    </r>
    <r>
      <rPr>
        <sz val="10"/>
        <rFont val="ＭＳ Ｐゴシック"/>
        <family val="3"/>
        <charset val="128"/>
      </rPr>
      <t>（４）賦課金の徴収態様」で「２」又は「３」を選んだ場合</t>
    </r>
    <r>
      <rPr>
        <sz val="10"/>
        <rFont val="ＭＳ Ｐ明朝"/>
        <family val="1"/>
        <charset val="128"/>
      </rPr>
      <t>、該当する委任先ごとに</t>
    </r>
    <r>
      <rPr>
        <sz val="10"/>
        <rFont val="ＭＳ Ｐゴシック"/>
        <family val="3"/>
        <charset val="128"/>
      </rPr>
      <t>番号を選択して記入</t>
    </r>
    <r>
      <rPr>
        <sz val="10"/>
        <rFont val="ＭＳ Ｐ明朝"/>
        <family val="1"/>
        <charset val="128"/>
      </rPr>
      <t xml:space="preserve">してください。
</t>
    </r>
    <rPh sb="5" eb="8">
      <t>フカキン</t>
    </rPh>
    <rPh sb="9" eb="13">
      <t>チョウシュウタイヨウ</t>
    </rPh>
    <rPh sb="18" eb="19">
      <t>マタ</t>
    </rPh>
    <rPh sb="24" eb="25">
      <t>エラ</t>
    </rPh>
    <rPh sb="27" eb="29">
      <t>バアイ</t>
    </rPh>
    <rPh sb="43" eb="45">
      <t>センタク</t>
    </rPh>
    <rPh sb="47" eb="49">
      <t>キニュウ</t>
    </rPh>
    <phoneticPr fontId="5"/>
  </si>
  <si>
    <r>
      <t>対象となった未収賦課金について、</t>
    </r>
    <r>
      <rPr>
        <sz val="10"/>
        <color theme="1"/>
        <rFont val="ＭＳ Ｐゴシック"/>
        <family val="3"/>
        <charset val="128"/>
      </rPr>
      <t>経常賦課金と特別賦課金の未納の理由</t>
    </r>
    <r>
      <rPr>
        <sz val="10"/>
        <color theme="1"/>
        <rFont val="ＭＳ Ｐ明朝"/>
        <family val="1"/>
        <charset val="128"/>
      </rPr>
      <t>について、それぞれ未納件数の</t>
    </r>
    <r>
      <rPr>
        <sz val="10"/>
        <color theme="1"/>
        <rFont val="ＭＳ Ｐゴシック"/>
        <family val="3"/>
        <charset val="128"/>
      </rPr>
      <t>主たるものを選んで番号を記入</t>
    </r>
    <r>
      <rPr>
        <sz val="10"/>
        <color theme="1"/>
        <rFont val="ＭＳ Ｐ明朝"/>
        <family val="1"/>
        <charset val="128"/>
      </rPr>
      <t>してください。</t>
    </r>
    <rPh sb="47" eb="48">
      <t>シュ</t>
    </rPh>
    <rPh sb="56" eb="58">
      <t>バンゴウ</t>
    </rPh>
    <phoneticPr fontId="5"/>
  </si>
  <si>
    <r>
      <rPr>
        <sz val="10"/>
        <rFont val="ＭＳ Ｐゴシック"/>
        <family val="3"/>
        <charset val="128"/>
      </rPr>
      <t>令和６年度</t>
    </r>
    <r>
      <rPr>
        <sz val="10"/>
        <rFont val="ＭＳ Ｐ明朝"/>
        <family val="1"/>
        <charset val="128"/>
      </rPr>
      <t>において、</t>
    </r>
    <r>
      <rPr>
        <sz val="10"/>
        <rFont val="ＭＳ Ｐゴシック"/>
        <family val="3"/>
        <charset val="128"/>
      </rPr>
      <t>賦課金の未納があった土地改良区のみ記入</t>
    </r>
    <r>
      <rPr>
        <sz val="10"/>
        <rFont val="ＭＳ Ｐ明朝"/>
        <family val="1"/>
        <charset val="128"/>
      </rPr>
      <t xml:space="preserve">してください。
</t>
    </r>
    <rPh sb="0" eb="2">
      <t>レイワ</t>
    </rPh>
    <rPh sb="3" eb="5">
      <t>ネンド</t>
    </rPh>
    <phoneticPr fontId="8"/>
  </si>
  <si>
    <r>
      <rPr>
        <sz val="10"/>
        <rFont val="ＭＳ Ｐゴシック"/>
        <family val="3"/>
        <charset val="128"/>
      </rPr>
      <t>　令和６年度において、賦課金の未納があった土地改良区のみ記入</t>
    </r>
    <r>
      <rPr>
        <sz val="10"/>
        <rFont val="ＭＳ Ｐ明朝"/>
        <family val="1"/>
        <charset val="128"/>
      </rPr>
      <t>してください。</t>
    </r>
    <phoneticPr fontId="8"/>
  </si>
  <si>
    <t>１．有 　 　２．無</t>
    <phoneticPr fontId="8"/>
  </si>
  <si>
    <r>
      <t>　</t>
    </r>
    <r>
      <rPr>
        <sz val="10"/>
        <rFont val="ＭＳ Ｐゴシック"/>
        <family val="3"/>
        <charset val="128"/>
      </rPr>
      <t>人的・物的助成の</t>
    </r>
    <r>
      <rPr>
        <sz val="10"/>
        <rFont val="ＭＳ Ｐ明朝"/>
        <family val="3"/>
        <charset val="128"/>
      </rPr>
      <t>内容 について、</t>
    </r>
    <r>
      <rPr>
        <sz val="10"/>
        <rFont val="ＭＳ Ｐゴシック"/>
        <family val="3"/>
        <charset val="128"/>
      </rPr>
      <t>該当する欄の番号を選択して記入</t>
    </r>
    <r>
      <rPr>
        <sz val="10"/>
        <rFont val="ＭＳ Ｐ明朝"/>
        <family val="3"/>
        <charset val="128"/>
      </rPr>
      <t>してください。</t>
    </r>
    <rPh sb="17" eb="19">
      <t>ガイトウ</t>
    </rPh>
    <rPh sb="21" eb="22">
      <t>ラン</t>
    </rPh>
    <rPh sb="23" eb="25">
      <t>バンゴウ</t>
    </rPh>
    <rPh sb="26" eb="28">
      <t>センタク</t>
    </rPh>
    <rPh sb="30" eb="32">
      <t>キニュウ</t>
    </rPh>
    <phoneticPr fontId="8"/>
  </si>
  <si>
    <r>
      <rPr>
        <sz val="10"/>
        <rFont val="ＭＳ Ｐゴシック"/>
        <family val="3"/>
        <charset val="128"/>
      </rPr>
      <t>　「ア　都道府県知事の認可を必要とする非農地受益の有無」欄で「１．有」を選んだ場合に</t>
    </r>
    <r>
      <rPr>
        <sz val="10"/>
        <rFont val="ＭＳ Ｐ明朝"/>
        <family val="1"/>
        <charset val="128"/>
      </rPr>
      <t>、</t>
    </r>
    <r>
      <rPr>
        <sz val="10"/>
        <rFont val="ＭＳ Ｐゴシック"/>
        <family val="3"/>
        <charset val="128"/>
      </rPr>
      <t>「イ　対応状況」欄に記入</t>
    </r>
    <r>
      <rPr>
        <sz val="10"/>
        <rFont val="ＭＳ Ｐ明朝"/>
        <family val="1"/>
        <charset val="128"/>
      </rPr>
      <t>してください。</t>
    </r>
    <rPh sb="53" eb="55">
      <t>キニュウ</t>
    </rPh>
    <phoneticPr fontId="8"/>
  </si>
  <si>
    <r>
      <rPr>
        <sz val="10"/>
        <rFont val="ＭＳ Ｐゴシック"/>
        <family val="3"/>
        <charset val="128"/>
      </rPr>
      <t>　「ウ　賦課徴収を行うために必要な事項」欄</t>
    </r>
    <r>
      <rPr>
        <sz val="10"/>
        <rFont val="ＭＳ Ｐ明朝"/>
        <family val="1"/>
        <charset val="128"/>
      </rPr>
      <t>は、「イ　対応状況」で２又は３を選んだ場合に記入してください。</t>
    </r>
    <rPh sb="43" eb="45">
      <t>キニュウ</t>
    </rPh>
    <phoneticPr fontId="8"/>
  </si>
  <si>
    <r>
      <rPr>
        <sz val="10"/>
        <rFont val="ＭＳ Ｐゴシック"/>
        <family val="3"/>
        <charset val="128"/>
      </rPr>
      <t>　「エ　賦課徴収を必要としない理由」欄</t>
    </r>
    <r>
      <rPr>
        <sz val="10"/>
        <rFont val="ＭＳ Ｐ明朝"/>
        <family val="1"/>
        <charset val="128"/>
      </rPr>
      <t xml:space="preserve">は、「イ　対応状況」で４又は５を選んだ場合に記入してください。
</t>
    </r>
    <rPh sb="41" eb="43">
      <t>キニュウ</t>
    </rPh>
    <phoneticPr fontId="8"/>
  </si>
  <si>
    <r>
      <rPr>
        <sz val="10"/>
        <rFont val="ＭＳ Ｐゴシック"/>
        <family val="3"/>
        <charset val="128"/>
      </rPr>
      <t>　「イ　協議状況等」欄</t>
    </r>
    <r>
      <rPr>
        <sz val="10"/>
        <rFont val="ＭＳ Ｐ明朝"/>
        <family val="1"/>
        <charset val="128"/>
      </rPr>
      <t>は、</t>
    </r>
    <r>
      <rPr>
        <sz val="10"/>
        <rFont val="ＭＳ Ｐゴシック"/>
        <family val="3"/>
        <charset val="128"/>
      </rPr>
      <t>「ア　協議対象となる施設の有無」で「１．有」を選んだ場合に記入</t>
    </r>
    <r>
      <rPr>
        <sz val="10"/>
        <rFont val="ＭＳ Ｐ明朝"/>
        <family val="1"/>
        <charset val="128"/>
      </rPr>
      <t>してください。</t>
    </r>
    <rPh sb="42" eb="44">
      <t>キニュウ</t>
    </rPh>
    <phoneticPr fontId="8"/>
  </si>
  <si>
    <r>
      <t>　</t>
    </r>
    <r>
      <rPr>
        <sz val="10"/>
        <rFont val="ＭＳ Ｐゴシック"/>
        <family val="3"/>
        <charset val="128"/>
      </rPr>
      <t>「ウ　分担金等」欄</t>
    </r>
    <r>
      <rPr>
        <sz val="10"/>
        <rFont val="ＭＳ Ｐ明朝"/>
        <family val="1"/>
        <charset val="128"/>
      </rPr>
      <t>は、「イ　協議状況等」の「協議状況」で「１」又は「２」を選んだ場合に記入してください。</t>
    </r>
    <rPh sb="19" eb="20">
      <t>トウ</t>
    </rPh>
    <rPh sb="44" eb="46">
      <t>キニュウ</t>
    </rPh>
    <phoneticPr fontId="8"/>
  </si>
  <si>
    <r>
      <rPr>
        <sz val="10"/>
        <rFont val="ＭＳ Ｐゴシック"/>
        <family val="3"/>
        <charset val="128"/>
      </rPr>
      <t>　「エ　協議不調の理由」欄</t>
    </r>
    <r>
      <rPr>
        <sz val="10"/>
        <rFont val="ＭＳ Ｐ明朝"/>
        <family val="1"/>
        <charset val="128"/>
      </rPr>
      <t xml:space="preserve">は、「イ　協議状況等」の「協議状況」で「４」を選んだ場合に記入してください。
</t>
    </r>
    <rPh sb="42" eb="44">
      <t>キニュウ</t>
    </rPh>
    <phoneticPr fontId="14"/>
  </si>
  <si>
    <r>
      <rPr>
        <sz val="10"/>
        <rFont val="ＭＳ Ｐゴシック"/>
        <family val="3"/>
        <charset val="128"/>
      </rPr>
      <t>　「オ　協議する考えはない理由」欄</t>
    </r>
    <r>
      <rPr>
        <sz val="10"/>
        <rFont val="ＭＳ Ｐ明朝"/>
        <family val="1"/>
        <charset val="128"/>
      </rPr>
      <t>は、「イ　協議状況等」の「協議状況」で「５」を選んだ場合に記入してください。</t>
    </r>
    <rPh sb="8" eb="9">
      <t>カンガ</t>
    </rPh>
    <rPh sb="46" eb="48">
      <t>キニュウ</t>
    </rPh>
    <phoneticPr fontId="8"/>
  </si>
  <si>
    <r>
      <rPr>
        <sz val="10"/>
        <rFont val="ＭＳ Ｐゴシック"/>
        <family val="3"/>
        <charset val="128"/>
      </rPr>
      <t>　「イ　対応状況」欄</t>
    </r>
    <r>
      <rPr>
        <sz val="10"/>
        <rFont val="ＭＳ Ｐ明朝"/>
        <family val="1"/>
        <charset val="128"/>
      </rPr>
      <t>は、</t>
    </r>
    <r>
      <rPr>
        <sz val="10"/>
        <rFont val="ＭＳ Ｐゴシック"/>
        <family val="3"/>
        <charset val="128"/>
      </rPr>
      <t>「ア　管理規程を定め都道府県知事の認可を受けて管理を行うべき水路の有無」欄で「１．有」を選んだ場合に記入してください。</t>
    </r>
    <rPh sb="62" eb="64">
      <t>キニュウ</t>
    </rPh>
    <phoneticPr fontId="5"/>
  </si>
  <si>
    <r>
      <rPr>
        <sz val="10"/>
        <rFont val="ＭＳ Ｐゴシック"/>
        <family val="3"/>
        <charset val="128"/>
      </rPr>
      <t>　「ウ　管理規程が整備されていない理由」欄</t>
    </r>
    <r>
      <rPr>
        <sz val="10"/>
        <rFont val="ＭＳ Ｐ明朝"/>
        <family val="1"/>
        <charset val="128"/>
      </rPr>
      <t>は、「イ　対応状況」で「２」又は「３」　を選んだ場合に記入してください。</t>
    </r>
    <rPh sb="48" eb="50">
      <t>キニュウ</t>
    </rPh>
    <phoneticPr fontId="8"/>
  </si>
  <si>
    <r>
      <rPr>
        <sz val="10"/>
        <rFont val="ＭＳ Ｐゴシック"/>
        <family val="3"/>
        <charset val="128"/>
      </rPr>
      <t>　「エ　管理規程を設ける考えのない理由」欄</t>
    </r>
    <r>
      <rPr>
        <sz val="10"/>
        <rFont val="ＭＳ Ｐ明朝"/>
        <family val="1"/>
        <charset val="128"/>
      </rPr>
      <t xml:space="preserve">は、「イ　対応状況」で「４」又は「５」を選んだ場合に記入してください。
</t>
    </r>
    <rPh sb="47" eb="49">
      <t>キニュウ</t>
    </rPh>
    <phoneticPr fontId="8"/>
  </si>
  <si>
    <r>
      <t>　あなたの土地改良区では、上記（５）の事務受託以外に、本交付金に取り組む活動組織の活動に対して、どのように関与していますか。次のア～オについて、</t>
    </r>
    <r>
      <rPr>
        <sz val="9.5"/>
        <rFont val="ＭＳ Ｐゴシック"/>
        <family val="3"/>
        <charset val="128"/>
      </rPr>
      <t>番号を選択して回答欄</t>
    </r>
    <r>
      <rPr>
        <sz val="9.5"/>
        <rFont val="ＭＳ Ｐ明朝"/>
        <family val="1"/>
        <charset val="128"/>
      </rPr>
      <t>に記入してください。</t>
    </r>
    <rPh sb="13" eb="15">
      <t>ジョウキ</t>
    </rPh>
    <phoneticPr fontId="8"/>
  </si>
  <si>
    <t>オ）　その他（具体的に</t>
    <phoneticPr fontId="8"/>
  </si>
  <si>
    <r>
      <rPr>
        <sz val="10"/>
        <rFont val="ＭＳ Ｐゴシック"/>
        <family val="3"/>
        <charset val="128"/>
      </rPr>
      <t>　「ア 国営事業負担金」欄の「年償還額」と「繰上償還額」を加えた額が</t>
    </r>
    <r>
      <rPr>
        <sz val="10"/>
        <rFont val="ＭＳ Ｐ明朝"/>
        <family val="1"/>
        <charset val="128"/>
      </rPr>
      <t>、20頁のⅣの（1）の支出の「[3]国営負担金・県営分担金」の内数となっていることに留意してください。</t>
    </r>
    <rPh sb="4" eb="6">
      <t>コクエイ</t>
    </rPh>
    <rPh sb="6" eb="8">
      <t>ジギョウ</t>
    </rPh>
    <rPh sb="8" eb="11">
      <t>フタンキン</t>
    </rPh>
    <rPh sb="12" eb="13">
      <t>ラン</t>
    </rPh>
    <rPh sb="15" eb="19">
      <t>ネンショウカンガク</t>
    </rPh>
    <rPh sb="22" eb="23">
      <t>ク</t>
    </rPh>
    <rPh sb="23" eb="24">
      <t>ア</t>
    </rPh>
    <rPh sb="24" eb="27">
      <t>ショウカンガク</t>
    </rPh>
    <rPh sb="29" eb="30">
      <t>クワ</t>
    </rPh>
    <rPh sb="32" eb="33">
      <t>ガク</t>
    </rPh>
    <rPh sb="37" eb="38">
      <t>ページ</t>
    </rPh>
    <rPh sb="45" eb="47">
      <t>シシュツ</t>
    </rPh>
    <rPh sb="52" eb="54">
      <t>コクエイ</t>
    </rPh>
    <rPh sb="54" eb="57">
      <t>フタンキン</t>
    </rPh>
    <rPh sb="58" eb="60">
      <t>ケンエイ</t>
    </rPh>
    <rPh sb="60" eb="63">
      <t>ブンタンキン</t>
    </rPh>
    <rPh sb="65" eb="67">
      <t>ウチスウ</t>
    </rPh>
    <rPh sb="76" eb="78">
      <t>リュウイ</t>
    </rPh>
    <phoneticPr fontId="8"/>
  </si>
  <si>
    <r>
      <rPr>
        <sz val="10"/>
        <rFont val="ＭＳ Ｐゴシック"/>
        <family val="3"/>
        <charset val="128"/>
      </rPr>
      <t>　「イ 日本政策金融公庫」欄と「ウ その他の借入金」欄の「年償還額」「繰上償還額」を加えた額が</t>
    </r>
    <r>
      <rPr>
        <sz val="10"/>
        <rFont val="ＭＳ Ｐ明朝"/>
        <family val="1"/>
        <charset val="128"/>
      </rPr>
      <t>、20頁のⅣの（1）の支出の「[4]公庫資金等借入金償還金」の内数となっていることに留意してください。</t>
    </r>
    <rPh sb="4" eb="6">
      <t>ニッポン</t>
    </rPh>
    <rPh sb="6" eb="8">
      <t>セイサク</t>
    </rPh>
    <rPh sb="8" eb="10">
      <t>キンユウ</t>
    </rPh>
    <rPh sb="10" eb="12">
      <t>コウコ</t>
    </rPh>
    <rPh sb="13" eb="14">
      <t>ラン</t>
    </rPh>
    <rPh sb="20" eb="21">
      <t>タ</t>
    </rPh>
    <rPh sb="22" eb="24">
      <t>カリイレ</t>
    </rPh>
    <rPh sb="24" eb="25">
      <t>キン</t>
    </rPh>
    <rPh sb="26" eb="27">
      <t>ラン</t>
    </rPh>
    <rPh sb="29" eb="33">
      <t>ネンショウカンガク</t>
    </rPh>
    <rPh sb="35" eb="36">
      <t>ク</t>
    </rPh>
    <rPh sb="36" eb="37">
      <t>ア</t>
    </rPh>
    <rPh sb="37" eb="40">
      <t>ショウカンガク</t>
    </rPh>
    <rPh sb="42" eb="43">
      <t>クワ</t>
    </rPh>
    <rPh sb="45" eb="46">
      <t>ガク</t>
    </rPh>
    <rPh sb="50" eb="51">
      <t>ページ</t>
    </rPh>
    <rPh sb="58" eb="60">
      <t>シシュツ</t>
    </rPh>
    <rPh sb="65" eb="67">
      <t>コウコ</t>
    </rPh>
    <rPh sb="67" eb="69">
      <t>シキン</t>
    </rPh>
    <rPh sb="69" eb="70">
      <t>トウ</t>
    </rPh>
    <rPh sb="70" eb="72">
      <t>カリイレ</t>
    </rPh>
    <rPh sb="72" eb="73">
      <t>キン</t>
    </rPh>
    <rPh sb="73" eb="75">
      <t>ショウカン</t>
    </rPh>
    <rPh sb="75" eb="76">
      <t>キン</t>
    </rPh>
    <rPh sb="78" eb="80">
      <t>ウチスウ</t>
    </rPh>
    <rPh sb="89" eb="91">
      <t>リュウイ</t>
    </rPh>
    <phoneticPr fontId="8"/>
  </si>
  <si>
    <t>Ⅸ　業務のデジタル化や新技術の導入等に関する取組</t>
    <rPh sb="2" eb="4">
      <t>ギョウム</t>
    </rPh>
    <rPh sb="9" eb="10">
      <t>カ</t>
    </rPh>
    <rPh sb="11" eb="14">
      <t>シンギジュツ</t>
    </rPh>
    <rPh sb="15" eb="17">
      <t>ドウニュウ</t>
    </rPh>
    <rPh sb="17" eb="18">
      <t>トウ</t>
    </rPh>
    <rPh sb="19" eb="20">
      <t>カン</t>
    </rPh>
    <rPh sb="22" eb="23">
      <t>ト</t>
    </rPh>
    <rPh sb="23" eb="24">
      <t>ク</t>
    </rPh>
    <phoneticPr fontId="8"/>
  </si>
  <si>
    <t xml:space="preserve"> ア　 国営事業負担金</t>
    <rPh sb="4" eb="6">
      <t>コクエイ</t>
    </rPh>
    <rPh sb="6" eb="8">
      <t>ジギョウ</t>
    </rPh>
    <rPh sb="8" eb="11">
      <t>フタンキン</t>
    </rPh>
    <phoneticPr fontId="8"/>
  </si>
  <si>
    <t xml:space="preserve"> イ 　日本政策金融公庫</t>
    <rPh sb="4" eb="6">
      <t>ニホン</t>
    </rPh>
    <rPh sb="6" eb="8">
      <t>セイサク</t>
    </rPh>
    <rPh sb="8" eb="10">
      <t>キンユウ</t>
    </rPh>
    <rPh sb="10" eb="12">
      <t>コウコ</t>
    </rPh>
    <phoneticPr fontId="8"/>
  </si>
  <si>
    <t xml:space="preserve"> ウ　 その他の借入金</t>
    <rPh sb="6" eb="7">
      <t>タ</t>
    </rPh>
    <rPh sb="8" eb="10">
      <t>カリイレ</t>
    </rPh>
    <rPh sb="10" eb="11">
      <t>キン</t>
    </rPh>
    <phoneticPr fontId="8"/>
  </si>
  <si>
    <t>(単位：千円、％)</t>
    <rPh sb="1" eb="3">
      <t>タンイ</t>
    </rPh>
    <rPh sb="4" eb="6">
      <t>センエン</t>
    </rPh>
    <phoneticPr fontId="8"/>
  </si>
  <si>
    <t>ア） 市町村</t>
    <rPh sb="3" eb="6">
      <t>シチョウソン</t>
    </rPh>
    <phoneticPr fontId="8"/>
  </si>
  <si>
    <t>イ） 他の土地改良区</t>
    <rPh sb="3" eb="4">
      <t>タ</t>
    </rPh>
    <rPh sb="5" eb="7">
      <t>トチ</t>
    </rPh>
    <rPh sb="7" eb="10">
      <t>カイリョウク</t>
    </rPh>
    <phoneticPr fontId="8"/>
  </si>
  <si>
    <t>ウ） 農業協同組合</t>
    <phoneticPr fontId="8"/>
  </si>
  <si>
    <t>エ） 銀行　　　　　</t>
    <phoneticPr fontId="8"/>
  </si>
  <si>
    <t>オ） 納税組合</t>
    <phoneticPr fontId="8"/>
  </si>
  <si>
    <t>カ） 水利組合</t>
    <phoneticPr fontId="8"/>
  </si>
  <si>
    <t>キ） その他</t>
    <phoneticPr fontId="8"/>
  </si>
  <si>
    <t xml:space="preserve"> ア）１０a当たり
　　経常賦課金</t>
    <rPh sb="6" eb="7">
      <t>ア</t>
    </rPh>
    <rPh sb="12" eb="17">
      <t>ケイジョウフカキン</t>
    </rPh>
    <phoneticPr fontId="8"/>
  </si>
  <si>
    <t>　 カ） かんがい排水事業</t>
    <rPh sb="10" eb="11">
      <t>スイ</t>
    </rPh>
    <phoneticPr fontId="5"/>
  </si>
  <si>
    <t>　 キ） ほ場整備事業</t>
    <rPh sb="6" eb="7">
      <t>ジョウ</t>
    </rPh>
    <rPh sb="7" eb="9">
      <t>セイビ</t>
    </rPh>
    <rPh sb="9" eb="11">
      <t>ジギョウ</t>
    </rPh>
    <phoneticPr fontId="5"/>
  </si>
  <si>
    <t>　 ク） 農地防災事業</t>
    <rPh sb="5" eb="7">
      <t>ノウチ</t>
    </rPh>
    <rPh sb="7" eb="9">
      <t>ボウサイ</t>
    </rPh>
    <rPh sb="9" eb="11">
      <t>ジギョウ</t>
    </rPh>
    <phoneticPr fontId="5"/>
  </si>
  <si>
    <t xml:space="preserve"> 　ケ） 農道整備事業</t>
    <rPh sb="5" eb="7">
      <t>ノウドウ</t>
    </rPh>
    <rPh sb="7" eb="9">
      <t>セイビ</t>
    </rPh>
    <rPh sb="9" eb="11">
      <t>ジギョウ</t>
    </rPh>
    <phoneticPr fontId="5"/>
  </si>
  <si>
    <t>　 コ） その他</t>
    <rPh sb="7" eb="8">
      <t>タ</t>
    </rPh>
    <phoneticPr fontId="5"/>
  </si>
  <si>
    <t>　（イ）組合員の資格得喪の通知</t>
    <rPh sb="4" eb="7">
      <t>クミアイイン</t>
    </rPh>
    <rPh sb="8" eb="12">
      <t>シカクトクソウ</t>
    </rPh>
    <rPh sb="13" eb="15">
      <t>ツウチ</t>
    </rPh>
    <phoneticPr fontId="8"/>
  </si>
  <si>
    <t>ア）　随時組合員から資格得喪の通知がされている。</t>
    <phoneticPr fontId="8"/>
  </si>
  <si>
    <t>イ）　農業委員会が所有する農地台帳と照合して、該当する組合員に資格得喪の
　　　通知を促している。</t>
    <phoneticPr fontId="8"/>
  </si>
  <si>
    <t>ウ）　農業委員会の総会資料の提供を受け、状況を確認した後、該当する組合員
　　　に資格得喪の通知を促している。</t>
    <phoneticPr fontId="8"/>
  </si>
  <si>
    <t>エ）　組合員等からの情報提供により状況を把握し、該当する組合員に資格得喪
　　　の通知を促している。</t>
    <phoneticPr fontId="8"/>
  </si>
  <si>
    <t xml:space="preserve"> ３．変化は感じられない。</t>
    <phoneticPr fontId="8"/>
  </si>
  <si>
    <t xml:space="preserve"> ４．減っている。</t>
    <rPh sb="3" eb="4">
      <t>ヘ</t>
    </rPh>
    <phoneticPr fontId="8"/>
  </si>
  <si>
    <t xml:space="preserve"> ５．その他（具体的に　　　</t>
    <phoneticPr fontId="8"/>
  </si>
  <si>
    <t xml:space="preserve"> ２．増加しているが、土地改良区の運営に影響は考えられない。</t>
    <rPh sb="3" eb="5">
      <t>ゾウカ</t>
    </rPh>
    <rPh sb="11" eb="13">
      <t>トチ</t>
    </rPh>
    <rPh sb="13" eb="15">
      <t>カイリョウ</t>
    </rPh>
    <rPh sb="15" eb="16">
      <t>ク</t>
    </rPh>
    <rPh sb="17" eb="19">
      <t>ウンエイ</t>
    </rPh>
    <rPh sb="20" eb="22">
      <t>エイキョウ</t>
    </rPh>
    <rPh sb="23" eb="24">
      <t>カンガ</t>
    </rPh>
    <phoneticPr fontId="8"/>
  </si>
  <si>
    <t>ア．　組織運営への関わりが希薄になる。</t>
    <rPh sb="9" eb="10">
      <t>カカ</t>
    </rPh>
    <phoneticPr fontId="8"/>
  </si>
  <si>
    <t>イ．　賦課金の徴収が困難になる。</t>
    <phoneticPr fontId="8"/>
  </si>
  <si>
    <t>（４）　電力料の推移と理由</t>
    <rPh sb="4" eb="7">
      <t>デンリョクリョウ</t>
    </rPh>
    <rPh sb="8" eb="10">
      <t>スイイ</t>
    </rPh>
    <rPh sb="11" eb="13">
      <t>リユウ</t>
    </rPh>
    <phoneticPr fontId="8"/>
  </si>
  <si>
    <t>イ）増減率（％）</t>
    <rPh sb="2" eb="4">
      <t>ゾウゲン</t>
    </rPh>
    <rPh sb="4" eb="5">
      <t>リツ</t>
    </rPh>
    <phoneticPr fontId="8"/>
  </si>
  <si>
    <t>　増減率（％）＝（令和６年度電力料／令和２年度電力料）×100</t>
    <rPh sb="1" eb="3">
      <t>ゾウゲン</t>
    </rPh>
    <rPh sb="3" eb="4">
      <t>リツ</t>
    </rPh>
    <rPh sb="9" eb="11">
      <t>レイワ</t>
    </rPh>
    <rPh sb="12" eb="14">
      <t>ネンド</t>
    </rPh>
    <rPh sb="14" eb="17">
      <t>デンリョクリョウ</t>
    </rPh>
    <rPh sb="18" eb="20">
      <t>レイワ</t>
    </rPh>
    <rPh sb="21" eb="23">
      <t>ネンド</t>
    </rPh>
    <rPh sb="23" eb="26">
      <t>デンリョクリョウ</t>
    </rPh>
    <phoneticPr fontId="8"/>
  </si>
  <si>
    <t>オ）その他（具体的に</t>
    <phoneticPr fontId="8"/>
  </si>
  <si>
    <t>エ）再生可能エネルギーによる発電等施設の整備</t>
    <rPh sb="2" eb="6">
      <t>サイセイカノウ</t>
    </rPh>
    <rPh sb="14" eb="17">
      <t>ハツデントウ</t>
    </rPh>
    <rPh sb="17" eb="19">
      <t>シセツ</t>
    </rPh>
    <rPh sb="20" eb="22">
      <t>セイビ</t>
    </rPh>
    <phoneticPr fontId="8"/>
  </si>
  <si>
    <t xml:space="preserve"> イ）増減率（％）</t>
    <rPh sb="3" eb="5">
      <t>ゾウゲン</t>
    </rPh>
    <rPh sb="5" eb="6">
      <t>リツ</t>
    </rPh>
    <phoneticPr fontId="8"/>
  </si>
  <si>
    <t>　増減率（％）＝（令和６年度の10a当たり経常賦課金／令和２年度の10a当たり経常賦課金）×100</t>
    <rPh sb="1" eb="3">
      <t>ゾウゲン</t>
    </rPh>
    <rPh sb="3" eb="4">
      <t>リツ</t>
    </rPh>
    <rPh sb="9" eb="11">
      <t>レイワ</t>
    </rPh>
    <rPh sb="12" eb="14">
      <t>ネンド</t>
    </rPh>
    <rPh sb="18" eb="19">
      <t>ア</t>
    </rPh>
    <rPh sb="21" eb="23">
      <t>ケイジョウ</t>
    </rPh>
    <rPh sb="23" eb="26">
      <t>フカキン</t>
    </rPh>
    <rPh sb="27" eb="29">
      <t>レイワ</t>
    </rPh>
    <rPh sb="30" eb="32">
      <t>ネンド</t>
    </rPh>
    <phoneticPr fontId="8"/>
  </si>
  <si>
    <t>　　（イ） 経常賦課金を引上げた要因</t>
    <rPh sb="6" eb="8">
      <t>ケイジョウ</t>
    </rPh>
    <rPh sb="8" eb="11">
      <t>フカキン</t>
    </rPh>
    <rPh sb="12" eb="14">
      <t>ヒキア</t>
    </rPh>
    <rPh sb="16" eb="18">
      <t>ヨウイン</t>
    </rPh>
    <phoneticPr fontId="8"/>
  </si>
  <si>
    <t>　　（ウ） 経常賦課金を引下げた要因</t>
    <rPh sb="6" eb="8">
      <t>ケイジョウ</t>
    </rPh>
    <rPh sb="8" eb="11">
      <t>フカキン</t>
    </rPh>
    <rPh sb="12" eb="14">
      <t>ヒキサ</t>
    </rPh>
    <rPh sb="16" eb="18">
      <t>ヨウイン</t>
    </rPh>
    <phoneticPr fontId="8"/>
  </si>
  <si>
    <t>１．定めている。　　　２．地区の一部で定めている。　　　３．定めていない。</t>
    <rPh sb="2" eb="3">
      <t>サダ</t>
    </rPh>
    <rPh sb="13" eb="15">
      <t>チク</t>
    </rPh>
    <rPh sb="16" eb="18">
      <t>イチブ</t>
    </rPh>
    <rPh sb="19" eb="20">
      <t>サダ</t>
    </rPh>
    <rPh sb="30" eb="31">
      <t>サダ</t>
    </rPh>
    <phoneticPr fontId="8"/>
  </si>
  <si>
    <t>１．施設の残耐用年数等を考慮して毎年単価を定めている。</t>
    <rPh sb="21" eb="22">
      <t>サダ</t>
    </rPh>
    <phoneticPr fontId="8"/>
  </si>
  <si>
    <t>２．過去に設定した単価を継続して使用している。</t>
    <rPh sb="2" eb="4">
      <t>カコ</t>
    </rPh>
    <rPh sb="12" eb="14">
      <t>ケイゾク</t>
    </rPh>
    <phoneticPr fontId="8"/>
  </si>
  <si>
    <t>１．施設の残耐用年数等を考慮して毎年単価を定めている。</t>
    <phoneticPr fontId="8"/>
  </si>
  <si>
    <t>　　ア　公共転用の把握方法</t>
    <rPh sb="4" eb="8">
      <t>コウキョウテンヨウ</t>
    </rPh>
    <rPh sb="9" eb="11">
      <t>ハアク</t>
    </rPh>
    <rPh sb="11" eb="13">
      <t>ホウホウ</t>
    </rPh>
    <phoneticPr fontId="5"/>
  </si>
  <si>
    <r>
      <t>　</t>
    </r>
    <r>
      <rPr>
        <sz val="10"/>
        <rFont val="ＭＳ Ｐゴシック"/>
        <family val="3"/>
        <charset val="128"/>
      </rPr>
      <t>令和６年度決算関係書類の公表方法</t>
    </r>
    <r>
      <rPr>
        <sz val="10"/>
        <rFont val="ＭＳ Ｐ明朝"/>
        <family val="1"/>
        <charset val="128"/>
      </rPr>
      <t>について、</t>
    </r>
    <r>
      <rPr>
        <sz val="10"/>
        <rFont val="ＭＳ Ｐゴシック"/>
        <family val="3"/>
        <charset val="128"/>
      </rPr>
      <t>該当する欄の番号を選択して記入</t>
    </r>
    <r>
      <rPr>
        <sz val="10"/>
        <rFont val="ＭＳ Ｐ明朝"/>
        <family val="1"/>
        <charset val="128"/>
      </rPr>
      <t xml:space="preserve">してください。
</t>
    </r>
    <rPh sb="22" eb="24">
      <t>ガイトウ</t>
    </rPh>
    <rPh sb="26" eb="27">
      <t>ラン</t>
    </rPh>
    <rPh sb="31" eb="33">
      <t>センタク</t>
    </rPh>
    <rPh sb="36" eb="37">
      <t>ニュウ</t>
    </rPh>
    <phoneticPr fontId="8"/>
  </si>
  <si>
    <r>
      <t>　</t>
    </r>
    <r>
      <rPr>
        <sz val="10"/>
        <rFont val="ＭＳ Ｐゴシック"/>
        <family val="3"/>
        <charset val="128"/>
      </rPr>
      <t>令和６年度に支払った保険料額</t>
    </r>
    <r>
      <rPr>
        <sz val="10"/>
        <rFont val="ＭＳ Ｐ明朝"/>
        <family val="3"/>
        <charset val="128"/>
      </rPr>
      <t>と</t>
    </r>
    <r>
      <rPr>
        <sz val="10"/>
        <rFont val="ＭＳ Ｐ明朝"/>
        <family val="1"/>
        <charset val="128"/>
      </rPr>
      <t>その保険の</t>
    </r>
    <r>
      <rPr>
        <sz val="10"/>
        <rFont val="ＭＳ Ｐゴシック"/>
        <family val="3"/>
        <charset val="128"/>
      </rPr>
      <t>補償限度額</t>
    </r>
    <r>
      <rPr>
        <sz val="10"/>
        <rFont val="ＭＳ Ｐ明朝"/>
        <family val="3"/>
        <charset val="128"/>
      </rPr>
      <t>を記入</t>
    </r>
    <r>
      <rPr>
        <sz val="10"/>
        <rFont val="ＭＳ Ｐ明朝"/>
        <family val="1"/>
        <charset val="128"/>
      </rPr>
      <t xml:space="preserve">してください。
</t>
    </r>
    <rPh sb="14" eb="15">
      <t>ガク</t>
    </rPh>
    <rPh sb="18" eb="20">
      <t>ホケン</t>
    </rPh>
    <rPh sb="21" eb="26">
      <t>ホショウゲンドガク</t>
    </rPh>
    <phoneticPr fontId="8"/>
  </si>
  <si>
    <r>
      <t>　</t>
    </r>
    <r>
      <rPr>
        <sz val="10"/>
        <rFont val="ＭＳ Ｐゴシック"/>
        <family val="3"/>
        <charset val="128"/>
      </rPr>
      <t>令和６年度に支払った保険料額</t>
    </r>
    <r>
      <rPr>
        <sz val="10"/>
        <rFont val="ＭＳ Ｐ明朝"/>
        <family val="1"/>
        <charset val="128"/>
      </rPr>
      <t>とその保険の</t>
    </r>
    <r>
      <rPr>
        <sz val="10"/>
        <rFont val="ＭＳ Ｐゴシック"/>
        <family val="3"/>
        <charset val="128"/>
      </rPr>
      <t>補償限度額</t>
    </r>
    <r>
      <rPr>
        <sz val="10"/>
        <rFont val="ＭＳ Ｐ明朝"/>
        <family val="1"/>
        <charset val="128"/>
      </rPr>
      <t>を記入してください。</t>
    </r>
    <rPh sb="21" eb="26">
      <t>ホショウゲンドガク</t>
    </rPh>
    <phoneticPr fontId="8"/>
  </si>
  <si>
    <t>（５）　借入金等償還残高</t>
    <phoneticPr fontId="5"/>
  </si>
  <si>
    <t>（６）　各種積立金残高</t>
    <phoneticPr fontId="8"/>
  </si>
  <si>
    <t xml:space="preserve"> ウ 土地改良施設更新
      積立金残高</t>
    <phoneticPr fontId="8"/>
  </si>
  <si>
    <t>　38頁の「（３）土地改良法第56条第２項の規定による「市町村等との協議」」において、協議相手が「市町村」を選んだ土地改良区にお聞きします。</t>
    <rPh sb="64" eb="65">
      <t>キ</t>
    </rPh>
    <phoneticPr fontId="5"/>
  </si>
  <si>
    <r>
      <rPr>
        <sz val="10"/>
        <rFont val="ＭＳ Ｐゴシック"/>
        <family val="3"/>
        <charset val="128"/>
      </rPr>
      <t>　35頁の（３）の「ア　保険加入対象施設の有無」欄</t>
    </r>
    <r>
      <rPr>
        <sz val="10"/>
        <rFont val="ＭＳ Ｐ明朝"/>
        <family val="1"/>
        <charset val="128"/>
      </rPr>
      <t>で</t>
    </r>
    <r>
      <rPr>
        <sz val="10"/>
        <rFont val="ＭＳ Ｐゴシック"/>
        <family val="3"/>
        <charset val="128"/>
      </rPr>
      <t>「２．加入していない」を選択した場合に記入</t>
    </r>
    <r>
      <rPr>
        <sz val="10"/>
        <rFont val="ＭＳ Ｐ明朝"/>
        <family val="1"/>
        <charset val="128"/>
      </rPr>
      <t>してください。</t>
    </r>
    <rPh sb="3" eb="4">
      <t>ページ</t>
    </rPh>
    <rPh sb="12" eb="14">
      <t>ホケン</t>
    </rPh>
    <rPh sb="14" eb="16">
      <t>カニュウ</t>
    </rPh>
    <rPh sb="16" eb="18">
      <t>タイショウ</t>
    </rPh>
    <rPh sb="18" eb="20">
      <t>シセツ</t>
    </rPh>
    <rPh sb="24" eb="25">
      <t>ラン</t>
    </rPh>
    <rPh sb="45" eb="47">
      <t>キニュウ</t>
    </rPh>
    <phoneticPr fontId="8"/>
  </si>
  <si>
    <r>
      <t>　</t>
    </r>
    <r>
      <rPr>
        <sz val="10"/>
        <rFont val="ＭＳ Ｐゴシック"/>
        <family val="3"/>
        <charset val="128"/>
      </rPr>
      <t>34頁の（２）の「ア　保険加入対象施設の有無」欄</t>
    </r>
    <r>
      <rPr>
        <sz val="10"/>
        <rFont val="ＭＳ Ｐ明朝"/>
        <family val="1"/>
        <charset val="128"/>
      </rPr>
      <t>で</t>
    </r>
    <r>
      <rPr>
        <sz val="10"/>
        <rFont val="ＭＳ Ｐゴシック"/>
        <family val="3"/>
        <charset val="128"/>
      </rPr>
      <t>「２．加入していない」を選択した場合に記入</t>
    </r>
    <r>
      <rPr>
        <sz val="10"/>
        <rFont val="ＭＳ Ｐ明朝"/>
        <family val="1"/>
        <charset val="128"/>
      </rPr>
      <t>してください。</t>
    </r>
    <rPh sb="3" eb="4">
      <t>ページ</t>
    </rPh>
    <rPh sb="12" eb="14">
      <t>ホケン</t>
    </rPh>
    <rPh sb="16" eb="18">
      <t>タイショウ</t>
    </rPh>
    <rPh sb="18" eb="20">
      <t>シセツ</t>
    </rPh>
    <rPh sb="24" eb="25">
      <t>ラン</t>
    </rPh>
    <rPh sb="45" eb="47">
      <t>キニュウ</t>
    </rPh>
    <phoneticPr fontId="8"/>
  </si>
  <si>
    <t xml:space="preserve">  ）</t>
    <phoneticPr fontId="5"/>
  </si>
  <si>
    <t xml:space="preserve">　　　　
</t>
    <phoneticPr fontId="8"/>
  </si>
  <si>
    <t>土地改良事業団体連合会</t>
    <phoneticPr fontId="5"/>
  </si>
  <si>
    <t xml:space="preserve"> 電話</t>
    <phoneticPr fontId="5"/>
  </si>
  <si>
    <t>　　　　　　　　　　　　　                　　</t>
    <phoneticPr fontId="5"/>
  </si>
  <si>
    <t>FAX</t>
    <phoneticPr fontId="5"/>
  </si>
  <si>
    <t>　　　　　　　　　　　　　　</t>
    <phoneticPr fontId="8"/>
  </si>
  <si>
    <t xml:space="preserve"> Mail：</t>
    <phoneticPr fontId="5"/>
  </si>
  <si>
    <t>土地改良事業団体連合会に</t>
    <phoneticPr fontId="5"/>
  </si>
  <si>
    <t xml:space="preserve"> 送付方お願いいたします。</t>
    <phoneticPr fontId="14"/>
  </si>
  <si>
    <r>
      <t>８．更新していない（</t>
    </r>
    <r>
      <rPr>
        <sz val="9.5"/>
        <rFont val="ＭＳ Ｐゴシック"/>
        <family val="3"/>
        <charset val="128"/>
      </rPr>
      <t>理由</t>
    </r>
    <rPh sb="2" eb="4">
      <t>コウシン</t>
    </rPh>
    <rPh sb="10" eb="12">
      <t>リユウ</t>
    </rPh>
    <phoneticPr fontId="8"/>
  </si>
  <si>
    <r>
      <t>　</t>
    </r>
    <r>
      <rPr>
        <sz val="10"/>
        <rFont val="ＭＳ Ｐゴシック"/>
        <family val="3"/>
        <charset val="128"/>
      </rPr>
      <t>「８．更新していない」を選択</t>
    </r>
    <r>
      <rPr>
        <sz val="10"/>
        <rFont val="ＭＳ Ｐ明朝"/>
        <family val="1"/>
        <charset val="128"/>
      </rPr>
      <t>した場合は、</t>
    </r>
    <r>
      <rPr>
        <sz val="10"/>
        <rFont val="ＭＳ Ｐゴシック"/>
        <family val="3"/>
        <charset val="128"/>
      </rPr>
      <t>（）内にその理由を記入</t>
    </r>
    <r>
      <rPr>
        <sz val="10"/>
        <rFont val="ＭＳ Ｐ明朝"/>
        <family val="1"/>
        <charset val="128"/>
      </rPr>
      <t>してください。</t>
    </r>
    <rPh sb="13" eb="15">
      <t>センタク</t>
    </rPh>
    <rPh sb="17" eb="19">
      <t>バアイ</t>
    </rPh>
    <rPh sb="23" eb="24">
      <t>ナイ</t>
    </rPh>
    <rPh sb="27" eb="29">
      <t>リユウ</t>
    </rPh>
    <rPh sb="31" eb="32">
      <t>ニュウ</t>
    </rPh>
    <phoneticPr fontId="8"/>
  </si>
  <si>
    <t>カ　使用収益権設定農用地における所有権者（いわゆる「土地持ち非農家」）の動向と影響</t>
    <rPh sb="2" eb="4">
      <t>シヨウ</t>
    </rPh>
    <rPh sb="4" eb="6">
      <t>シュウエキ</t>
    </rPh>
    <rPh sb="6" eb="7">
      <t>ケン</t>
    </rPh>
    <rPh sb="7" eb="9">
      <t>セッテイ</t>
    </rPh>
    <rPh sb="9" eb="12">
      <t>ノウヨウチ</t>
    </rPh>
    <rPh sb="16" eb="19">
      <t>ショユウケン</t>
    </rPh>
    <rPh sb="19" eb="20">
      <t>シャ</t>
    </rPh>
    <rPh sb="26" eb="28">
      <t>トチ</t>
    </rPh>
    <rPh sb="28" eb="29">
      <t>モ</t>
    </rPh>
    <rPh sb="30" eb="31">
      <t>ヒ</t>
    </rPh>
    <rPh sb="31" eb="33">
      <t>ノウカ</t>
    </rPh>
    <rPh sb="36" eb="38">
      <t>ドウコウ</t>
    </rPh>
    <rPh sb="39" eb="41">
      <t>エイキョウ</t>
    </rPh>
    <phoneticPr fontId="8"/>
  </si>
  <si>
    <t>キ　土地改良区の運営への影響</t>
    <rPh sb="2" eb="4">
      <t>トチ</t>
    </rPh>
    <rPh sb="4" eb="6">
      <t>カイリョウ</t>
    </rPh>
    <rPh sb="6" eb="7">
      <t>ク</t>
    </rPh>
    <rPh sb="8" eb="10">
      <t>ウンエイ</t>
    </rPh>
    <rPh sb="12" eb="14">
      <t>エイキョウ</t>
    </rPh>
    <phoneticPr fontId="8"/>
  </si>
  <si>
    <r>
      <t>　</t>
    </r>
    <r>
      <rPr>
        <sz val="10"/>
        <rFont val="ＭＳ Ｐゴシック"/>
        <family val="3"/>
        <charset val="128"/>
      </rPr>
      <t>「カ　使用収益権設定農用地における所有権者（いわゆる「土地持ち非農家」）の動向と影響」で「１」又は「２」</t>
    </r>
    <r>
      <rPr>
        <sz val="10"/>
        <rFont val="ＭＳ Ｐ明朝"/>
        <family val="1"/>
        <charset val="128"/>
      </rPr>
      <t>を選んだ場合に、</t>
    </r>
    <r>
      <rPr>
        <sz val="10"/>
        <rFont val="ＭＳ Ｐゴシック"/>
        <family val="3"/>
        <charset val="128"/>
      </rPr>
      <t>該当する欄の番号を選択して記入</t>
    </r>
    <r>
      <rPr>
        <sz val="10"/>
        <rFont val="ＭＳ Ｐ明朝"/>
        <family val="1"/>
        <charset val="128"/>
      </rPr>
      <t>してください。</t>
    </r>
    <rPh sb="48" eb="49">
      <t>マタ</t>
    </rPh>
    <rPh sb="57" eb="59">
      <t>バアイ</t>
    </rPh>
    <rPh sb="61" eb="63">
      <t>ガイトウ</t>
    </rPh>
    <rPh sb="65" eb="66">
      <t>ラン</t>
    </rPh>
    <rPh sb="67" eb="69">
      <t>バンゴウ</t>
    </rPh>
    <rPh sb="70" eb="72">
      <t>センタク</t>
    </rPh>
    <phoneticPr fontId="8"/>
  </si>
  <si>
    <r>
      <t>　</t>
    </r>
    <r>
      <rPr>
        <sz val="10"/>
        <rFont val="ＭＳ Ｐゴシック"/>
        <family val="3"/>
        <charset val="128"/>
      </rPr>
      <t>20頁のⅣの(１)の収入の「[４]その他収入」欄の「ア　他目的使用料」、「ウ　受託料」、「カ　その他」</t>
    </r>
    <r>
      <rPr>
        <sz val="10"/>
        <rFont val="ＭＳ Ｐ明朝"/>
        <family val="1"/>
        <charset val="128"/>
      </rPr>
      <t>に金額を記入した場合に、</t>
    </r>
    <r>
      <rPr>
        <sz val="10"/>
        <rFont val="ＭＳ Ｐゴシック"/>
        <family val="3"/>
        <charset val="128"/>
      </rPr>
      <t>金額が多いもの３つの具体的な内容と金額を記入</t>
    </r>
    <r>
      <rPr>
        <sz val="10"/>
        <rFont val="ＭＳ Ｐ明朝"/>
        <family val="1"/>
        <charset val="128"/>
      </rPr>
      <t>してください。</t>
    </r>
    <phoneticPr fontId="5"/>
  </si>
  <si>
    <r>
      <t>　</t>
    </r>
    <r>
      <rPr>
        <sz val="10"/>
        <rFont val="ＭＳ Ｐゴシック"/>
        <family val="3"/>
        <charset val="128"/>
      </rPr>
      <t>電力料</t>
    </r>
    <r>
      <rPr>
        <sz val="10"/>
        <rFont val="ＭＳ Ｐ明朝"/>
        <family val="1"/>
        <charset val="128"/>
      </rPr>
      <t>は、各年度の収支決算額を参考に、</t>
    </r>
    <r>
      <rPr>
        <sz val="10"/>
        <rFont val="ＭＳ Ｐゴシック"/>
        <family val="3"/>
        <charset val="128"/>
      </rPr>
      <t>千円単位</t>
    </r>
    <r>
      <rPr>
        <sz val="10"/>
        <rFont val="ＭＳ Ｐ明朝"/>
        <family val="1"/>
        <charset val="128"/>
      </rPr>
      <t>で記入してください。</t>
    </r>
    <rPh sb="1" eb="3">
      <t>デンリョク</t>
    </rPh>
    <rPh sb="3" eb="4">
      <t>リョウ</t>
    </rPh>
    <rPh sb="6" eb="9">
      <t>カクネンド</t>
    </rPh>
    <rPh sb="10" eb="12">
      <t>シュウシ</t>
    </rPh>
    <rPh sb="12" eb="14">
      <t>ケッサン</t>
    </rPh>
    <rPh sb="14" eb="15">
      <t>ガク</t>
    </rPh>
    <rPh sb="16" eb="18">
      <t>サンコウ</t>
    </rPh>
    <rPh sb="20" eb="24">
      <t>センエンタンイ</t>
    </rPh>
    <rPh sb="25" eb="27">
      <t>キニュウ</t>
    </rPh>
    <phoneticPr fontId="8"/>
  </si>
  <si>
    <r>
      <t>　</t>
    </r>
    <r>
      <rPr>
        <sz val="10"/>
        <rFont val="ＭＳ Ｐゴシック"/>
        <family val="3"/>
        <charset val="128"/>
      </rPr>
      <t>増減率は、令和２年度と令和６年度の電力料を比較</t>
    </r>
    <r>
      <rPr>
        <sz val="10"/>
        <rFont val="ＭＳ Ｐ明朝"/>
        <family val="1"/>
        <charset val="128"/>
      </rPr>
      <t>して、</t>
    </r>
    <r>
      <rPr>
        <sz val="10"/>
        <rFont val="ＭＳ Ｐゴシック"/>
        <family val="3"/>
        <charset val="128"/>
      </rPr>
      <t>％（少数点以下四捨五入）</t>
    </r>
    <r>
      <rPr>
        <sz val="10"/>
        <rFont val="ＭＳ Ｐ明朝"/>
        <family val="1"/>
        <charset val="128"/>
      </rPr>
      <t>で記入してください。</t>
    </r>
    <rPh sb="1" eb="3">
      <t>ゾウゲン</t>
    </rPh>
    <rPh sb="3" eb="4">
      <t>リツ</t>
    </rPh>
    <rPh sb="6" eb="8">
      <t>レイワ</t>
    </rPh>
    <rPh sb="9" eb="11">
      <t>ネンド</t>
    </rPh>
    <rPh sb="12" eb="14">
      <t>レイワ</t>
    </rPh>
    <rPh sb="15" eb="17">
      <t>ネンド</t>
    </rPh>
    <rPh sb="18" eb="21">
      <t>デンリョクリョウ</t>
    </rPh>
    <rPh sb="22" eb="24">
      <t>ヒカク</t>
    </rPh>
    <rPh sb="29" eb="31">
      <t>ショウスウ</t>
    </rPh>
    <rPh sb="31" eb="32">
      <t>テン</t>
    </rPh>
    <rPh sb="32" eb="34">
      <t>イカ</t>
    </rPh>
    <rPh sb="34" eb="38">
      <t>シシャゴニュウ</t>
    </rPh>
    <rPh sb="40" eb="42">
      <t>キニュウ</t>
    </rPh>
    <phoneticPr fontId="8"/>
  </si>
  <si>
    <r>
      <t>　「ア　電力料の推移」の</t>
    </r>
    <r>
      <rPr>
        <sz val="10"/>
        <rFont val="ＭＳ Ｐゴシック"/>
        <family val="3"/>
        <charset val="128"/>
      </rPr>
      <t>「イ）増減率（％）」が100％を超える場合に、該当する欄の番号を選択して記入</t>
    </r>
    <r>
      <rPr>
        <sz val="10"/>
        <rFont val="ＭＳ Ｐ明朝"/>
        <family val="1"/>
        <charset val="128"/>
      </rPr>
      <t>してください。</t>
    </r>
    <rPh sb="4" eb="7">
      <t>デンリョクリョウ</t>
    </rPh>
    <rPh sb="8" eb="10">
      <t>スイイ</t>
    </rPh>
    <rPh sb="15" eb="17">
      <t>ゾウゲン</t>
    </rPh>
    <rPh sb="17" eb="18">
      <t>リツ</t>
    </rPh>
    <rPh sb="28" eb="29">
      <t>コ</t>
    </rPh>
    <rPh sb="31" eb="33">
      <t>バアイ</t>
    </rPh>
    <rPh sb="35" eb="37">
      <t>ガイトウ</t>
    </rPh>
    <rPh sb="39" eb="40">
      <t>ラン</t>
    </rPh>
    <rPh sb="41" eb="43">
      <t>バンゴウ</t>
    </rPh>
    <rPh sb="44" eb="46">
      <t>センタク</t>
    </rPh>
    <rPh sb="48" eb="50">
      <t>キニュウ</t>
    </rPh>
    <phoneticPr fontId="8"/>
  </si>
  <si>
    <r>
      <t>　「ア　電力料の推移」の</t>
    </r>
    <r>
      <rPr>
        <sz val="10"/>
        <rFont val="ＭＳ Ｐゴシック"/>
        <family val="3"/>
        <charset val="128"/>
      </rPr>
      <t>「イ）増減率（％）」が100％を下回る場合に、該当する欄の番号を選択して記入</t>
    </r>
    <r>
      <rPr>
        <sz val="10"/>
        <rFont val="ＭＳ Ｐ明朝"/>
        <family val="1"/>
        <charset val="128"/>
      </rPr>
      <t>してください。</t>
    </r>
    <rPh sb="4" eb="7">
      <t>デンリョクリョウ</t>
    </rPh>
    <rPh sb="8" eb="10">
      <t>スイイ</t>
    </rPh>
    <rPh sb="15" eb="17">
      <t>ゾウゲン</t>
    </rPh>
    <rPh sb="17" eb="18">
      <t>リツ</t>
    </rPh>
    <rPh sb="28" eb="30">
      <t>シタマワ</t>
    </rPh>
    <rPh sb="31" eb="33">
      <t>バアイ</t>
    </rPh>
    <rPh sb="35" eb="37">
      <t>ガイトウ</t>
    </rPh>
    <rPh sb="39" eb="40">
      <t>ラン</t>
    </rPh>
    <rPh sb="41" eb="43">
      <t>バンゴウ</t>
    </rPh>
    <rPh sb="44" eb="46">
      <t>センタク</t>
    </rPh>
    <rPh sb="48" eb="50">
      <t>キニュウ</t>
    </rPh>
    <phoneticPr fontId="8"/>
  </si>
  <si>
    <r>
      <t>　　</t>
    </r>
    <r>
      <rPr>
        <sz val="10"/>
        <rFont val="ＭＳ Ｐゴシック"/>
        <family val="3"/>
        <charset val="128"/>
      </rPr>
      <t>（ア）</t>
    </r>
    <r>
      <rPr>
        <sz val="11"/>
        <rFont val="ＭＳ Ｐゴシック"/>
        <family val="3"/>
        <charset val="128"/>
      </rPr>
      <t>10a当たり経常賦課金の推移</t>
    </r>
    <rPh sb="8" eb="9">
      <t>ア</t>
    </rPh>
    <rPh sb="11" eb="16">
      <t>ケイジョウフカキン</t>
    </rPh>
    <rPh sb="17" eb="19">
      <t>スイイ</t>
    </rPh>
    <phoneticPr fontId="8"/>
  </si>
  <si>
    <r>
      <t>　</t>
    </r>
    <r>
      <rPr>
        <sz val="10"/>
        <rFont val="ＭＳ Ｐゴシック"/>
        <family val="3"/>
        <charset val="128"/>
      </rPr>
      <t>増減率は、令和２年度と令和６年度の10a当たり経常賦課金を比較</t>
    </r>
    <r>
      <rPr>
        <sz val="10"/>
        <rFont val="ＭＳ Ｐ明朝"/>
        <family val="1"/>
        <charset val="128"/>
      </rPr>
      <t>して、</t>
    </r>
    <r>
      <rPr>
        <sz val="10"/>
        <rFont val="ＭＳ Ｐゴシック"/>
        <family val="3"/>
        <charset val="128"/>
      </rPr>
      <t>％（少数点以下四捨五入）</t>
    </r>
    <r>
      <rPr>
        <sz val="10"/>
        <rFont val="ＭＳ Ｐ明朝"/>
        <family val="1"/>
        <charset val="128"/>
      </rPr>
      <t>で記入してください。</t>
    </r>
    <rPh sb="1" eb="3">
      <t>ゾウゲン</t>
    </rPh>
    <rPh sb="3" eb="4">
      <t>リツ</t>
    </rPh>
    <rPh sb="6" eb="8">
      <t>レイワ</t>
    </rPh>
    <rPh sb="9" eb="11">
      <t>ネンド</t>
    </rPh>
    <rPh sb="12" eb="14">
      <t>レイワ</t>
    </rPh>
    <rPh sb="15" eb="17">
      <t>ネンド</t>
    </rPh>
    <rPh sb="21" eb="22">
      <t>ア</t>
    </rPh>
    <rPh sb="24" eb="29">
      <t>ケイジョウフカキン</t>
    </rPh>
    <rPh sb="30" eb="32">
      <t>ヒカク</t>
    </rPh>
    <rPh sb="37" eb="39">
      <t>ショウスウ</t>
    </rPh>
    <rPh sb="39" eb="40">
      <t>テン</t>
    </rPh>
    <rPh sb="40" eb="42">
      <t>イカ</t>
    </rPh>
    <rPh sb="42" eb="46">
      <t>シシャゴニュウ</t>
    </rPh>
    <rPh sb="48" eb="50">
      <t>キニュウ</t>
    </rPh>
    <phoneticPr fontId="8"/>
  </si>
  <si>
    <r>
      <t>　「（ア）10a当たり経常賦課金」の</t>
    </r>
    <r>
      <rPr>
        <sz val="10"/>
        <rFont val="ＭＳ Ｐゴシック"/>
        <family val="3"/>
        <charset val="128"/>
      </rPr>
      <t>「イ）増減率（％）」が100％を超える場合に、該当する欄の番号を選択して記入</t>
    </r>
    <r>
      <rPr>
        <sz val="10"/>
        <rFont val="ＭＳ Ｐ明朝"/>
        <family val="1"/>
        <charset val="128"/>
      </rPr>
      <t>してください。</t>
    </r>
    <rPh sb="21" eb="23">
      <t>ゾウゲン</t>
    </rPh>
    <rPh sb="23" eb="24">
      <t>リツ</t>
    </rPh>
    <rPh sb="34" eb="35">
      <t>コ</t>
    </rPh>
    <rPh sb="37" eb="39">
      <t>バアイ</t>
    </rPh>
    <rPh sb="41" eb="43">
      <t>ガイトウ</t>
    </rPh>
    <rPh sb="45" eb="46">
      <t>ラン</t>
    </rPh>
    <rPh sb="47" eb="49">
      <t>バンゴウ</t>
    </rPh>
    <rPh sb="50" eb="52">
      <t>センタク</t>
    </rPh>
    <rPh sb="54" eb="56">
      <t>キニュウ</t>
    </rPh>
    <phoneticPr fontId="8"/>
  </si>
  <si>
    <r>
      <t>　公共転用（国、都道府県、指定市町村による農地法に基づく許可不要の転用）の把握先について、</t>
    </r>
    <r>
      <rPr>
        <sz val="10"/>
        <rFont val="ＭＳ Ｐゴシック"/>
        <family val="3"/>
        <charset val="128"/>
      </rPr>
      <t>該当する欄の番号を選択して記入</t>
    </r>
    <r>
      <rPr>
        <sz val="10"/>
        <rFont val="ＭＳ Ｐ明朝"/>
        <family val="1"/>
        <charset val="128"/>
      </rPr>
      <t>してください。</t>
    </r>
    <rPh sb="1" eb="5">
      <t>コウキョウテンヨウ</t>
    </rPh>
    <rPh sb="6" eb="7">
      <t>クニ</t>
    </rPh>
    <rPh sb="8" eb="12">
      <t>トドウフケン</t>
    </rPh>
    <rPh sb="13" eb="15">
      <t>シテイ</t>
    </rPh>
    <rPh sb="15" eb="18">
      <t>シチョウソン</t>
    </rPh>
    <rPh sb="21" eb="24">
      <t>ノウチホウ</t>
    </rPh>
    <rPh sb="25" eb="26">
      <t>モト</t>
    </rPh>
    <rPh sb="28" eb="30">
      <t>キョカ</t>
    </rPh>
    <rPh sb="30" eb="32">
      <t>フヨウ</t>
    </rPh>
    <rPh sb="33" eb="35">
      <t>テンヨウ</t>
    </rPh>
    <rPh sb="37" eb="39">
      <t>ハアク</t>
    </rPh>
    <rPh sb="39" eb="40">
      <t>サキ</t>
    </rPh>
    <rPh sb="45" eb="47">
      <t>ガイトウ</t>
    </rPh>
    <rPh sb="49" eb="50">
      <t>ラン</t>
    </rPh>
    <rPh sb="51" eb="53">
      <t>バンゴウ</t>
    </rPh>
    <rPh sb="54" eb="56">
      <t>センタク</t>
    </rPh>
    <rPh sb="58" eb="60">
      <t>キニュウ</t>
    </rPh>
    <phoneticPr fontId="14"/>
  </si>
  <si>
    <r>
      <t>　アの「キ）把握できていない」で「１」を選択された場合に、</t>
    </r>
    <r>
      <rPr>
        <sz val="10"/>
        <rFont val="ＭＳ Ｐゴシック"/>
        <family val="3"/>
        <charset val="128"/>
      </rPr>
      <t>該当する欄の番号を選択して記入</t>
    </r>
    <r>
      <rPr>
        <sz val="10"/>
        <rFont val="ＭＳ Ｐ明朝"/>
        <family val="1"/>
        <charset val="128"/>
      </rPr>
      <t>してください。</t>
    </r>
    <rPh sb="6" eb="8">
      <t>ハアク</t>
    </rPh>
    <rPh sb="20" eb="22">
      <t>センタク</t>
    </rPh>
    <rPh sb="25" eb="27">
      <t>バアイ</t>
    </rPh>
    <rPh sb="29" eb="31">
      <t>ガイトウ</t>
    </rPh>
    <rPh sb="33" eb="34">
      <t>ラン</t>
    </rPh>
    <rPh sb="35" eb="37">
      <t>バンゴウ</t>
    </rPh>
    <rPh sb="38" eb="40">
      <t>センタク</t>
    </rPh>
    <rPh sb="42" eb="44">
      <t>キニュウ</t>
    </rPh>
    <phoneticPr fontId="14"/>
  </si>
  <si>
    <r>
      <t>　今後、あなたの土地改良区の受益地又は近隣において、交付金に取り組む活動組織から新たな活動への参加等を要請された場合の対応について、該当する</t>
    </r>
    <r>
      <rPr>
        <sz val="9.5"/>
        <rFont val="ＭＳ Ｐゴシック"/>
        <family val="3"/>
        <charset val="128"/>
      </rPr>
      <t>番号を選択して回答欄</t>
    </r>
    <r>
      <rPr>
        <sz val="9.5"/>
        <rFont val="ＭＳ Ｐ明朝"/>
        <family val="1"/>
        <charset val="128"/>
      </rPr>
      <t>に記入してください。</t>
    </r>
    <rPh sb="66" eb="68">
      <t>ガイトウ</t>
    </rPh>
    <rPh sb="70" eb="72">
      <t>バンゴウ</t>
    </rPh>
    <phoneticPr fontId="14"/>
  </si>
  <si>
    <t>Ⅱ（２）エ
組合員資格
交替状況</t>
    <rPh sb="6" eb="9">
      <t>クミアイイン</t>
    </rPh>
    <rPh sb="9" eb="11">
      <t>シカク</t>
    </rPh>
    <rPh sb="12" eb="14">
      <t>コウタイ</t>
    </rPh>
    <rPh sb="14" eb="16">
      <t>ジョウキョウ</t>
    </rPh>
    <phoneticPr fontId="8"/>
  </si>
  <si>
    <t>Ⅱ（２）エ
組合員資格
交替状況
４．その他</t>
    <rPh sb="6" eb="9">
      <t>クミアイイン</t>
    </rPh>
    <rPh sb="9" eb="11">
      <t>シカク</t>
    </rPh>
    <rPh sb="12" eb="14">
      <t>コウタイ</t>
    </rPh>
    <rPh sb="14" eb="16">
      <t>ジョウキョウ</t>
    </rPh>
    <rPh sb="21" eb="22">
      <t>タ</t>
    </rPh>
    <phoneticPr fontId="8"/>
  </si>
  <si>
    <t>Ⅱ（２）エ
組合員資格
交替状況
８．その他</t>
    <rPh sb="6" eb="9">
      <t>クミアイイン</t>
    </rPh>
    <rPh sb="9" eb="11">
      <t>シカク</t>
    </rPh>
    <rPh sb="12" eb="14">
      <t>コウタイ</t>
    </rPh>
    <rPh sb="14" eb="16">
      <t>ジョウキョウ</t>
    </rPh>
    <rPh sb="21" eb="22">
      <t>タ</t>
    </rPh>
    <phoneticPr fontId="8"/>
  </si>
  <si>
    <t>Ⅱ（２）カ
所有権者の
動向影響
５．その他</t>
    <rPh sb="6" eb="9">
      <t>ショユウケン</t>
    </rPh>
    <rPh sb="9" eb="10">
      <t>シャ</t>
    </rPh>
    <rPh sb="12" eb="14">
      <t>ドウコウ</t>
    </rPh>
    <rPh sb="14" eb="16">
      <t>エイキョウ</t>
    </rPh>
    <rPh sb="21" eb="22">
      <t>タ</t>
    </rPh>
    <phoneticPr fontId="8"/>
  </si>
  <si>
    <t>Ⅱ（２）オ
組合員更新
状況（イ）
得喪通知 ｱ）</t>
    <rPh sb="6" eb="9">
      <t>クミアイイン</t>
    </rPh>
    <rPh sb="9" eb="11">
      <t>コウシン</t>
    </rPh>
    <rPh sb="12" eb="14">
      <t>ジョウキョウ</t>
    </rPh>
    <rPh sb="18" eb="20">
      <t>トクソウ</t>
    </rPh>
    <rPh sb="20" eb="22">
      <t>ツウチ</t>
    </rPh>
    <phoneticPr fontId="8"/>
  </si>
  <si>
    <t>Ⅱ（２）オ
組合員更新
状況（イ）
得喪通知 ｲ）</t>
    <rPh sb="6" eb="9">
      <t>クミアイイン</t>
    </rPh>
    <rPh sb="9" eb="11">
      <t>コウシン</t>
    </rPh>
    <rPh sb="12" eb="14">
      <t>ジョウキョウ</t>
    </rPh>
    <rPh sb="18" eb="20">
      <t>トクソウ</t>
    </rPh>
    <rPh sb="20" eb="22">
      <t>ツウチ</t>
    </rPh>
    <phoneticPr fontId="8"/>
  </si>
  <si>
    <t>Ⅱ（２）オ
組合員更新
状況（イ）
得喪通知 ｳ）</t>
    <rPh sb="6" eb="9">
      <t>クミアイイン</t>
    </rPh>
    <rPh sb="9" eb="11">
      <t>コウシン</t>
    </rPh>
    <rPh sb="12" eb="14">
      <t>ジョウキョウ</t>
    </rPh>
    <rPh sb="18" eb="20">
      <t>トクソウ</t>
    </rPh>
    <rPh sb="20" eb="22">
      <t>ツウチ</t>
    </rPh>
    <phoneticPr fontId="8"/>
  </si>
  <si>
    <t>Ⅱ（２）オ
組合員更新
状況（イ）
得喪通知 ｴ）</t>
    <rPh sb="6" eb="9">
      <t>クミアイイン</t>
    </rPh>
    <rPh sb="9" eb="11">
      <t>コウシン</t>
    </rPh>
    <rPh sb="12" eb="14">
      <t>ジョウキョウ</t>
    </rPh>
    <rPh sb="18" eb="20">
      <t>トクソウ</t>
    </rPh>
    <rPh sb="20" eb="22">
      <t>ツウチ</t>
    </rPh>
    <phoneticPr fontId="8"/>
  </si>
  <si>
    <t>Ⅱ（２）オ
組合員更新
状況（イ）
得喪通知 ｵ）</t>
    <rPh sb="6" eb="9">
      <t>クミアイイン</t>
    </rPh>
    <rPh sb="9" eb="11">
      <t>コウシン</t>
    </rPh>
    <rPh sb="12" eb="14">
      <t>ジョウキョウ</t>
    </rPh>
    <rPh sb="18" eb="20">
      <t>トクソウ</t>
    </rPh>
    <rPh sb="20" eb="22">
      <t>ツウチ</t>
    </rPh>
    <phoneticPr fontId="8"/>
  </si>
  <si>
    <t>Ⅱ（２）オ
組合員更新
状況（ア）頻度</t>
    <rPh sb="6" eb="9">
      <t>クミアイイン</t>
    </rPh>
    <rPh sb="9" eb="11">
      <t>コウシン</t>
    </rPh>
    <rPh sb="12" eb="14">
      <t>ジョウキョウ</t>
    </rPh>
    <rPh sb="17" eb="19">
      <t>ヒンド</t>
    </rPh>
    <phoneticPr fontId="8"/>
  </si>
  <si>
    <t>Ⅱ（２）オ
組合員更新
状況（ア）頻度
７．その他</t>
    <rPh sb="6" eb="9">
      <t>クミアイイン</t>
    </rPh>
    <rPh sb="9" eb="11">
      <t>コウシン</t>
    </rPh>
    <rPh sb="12" eb="14">
      <t>ジョウキョウ</t>
    </rPh>
    <rPh sb="17" eb="19">
      <t>ヒンド</t>
    </rPh>
    <rPh sb="24" eb="25">
      <t>タ</t>
    </rPh>
    <phoneticPr fontId="8"/>
  </si>
  <si>
    <t>Ⅱ（２）オ
組合員更新
状況（ア）頻度
８．理由</t>
    <rPh sb="6" eb="9">
      <t>クミアイイン</t>
    </rPh>
    <rPh sb="9" eb="11">
      <t>コウシン</t>
    </rPh>
    <rPh sb="12" eb="14">
      <t>ジョウキョウ</t>
    </rPh>
    <rPh sb="17" eb="19">
      <t>ヒンド</t>
    </rPh>
    <rPh sb="22" eb="24">
      <t>リユウ</t>
    </rPh>
    <phoneticPr fontId="8"/>
  </si>
  <si>
    <t>Ⅱ（２）カ
所有権者の
動向と影響</t>
    <rPh sb="6" eb="9">
      <t>ショユウケン</t>
    </rPh>
    <rPh sb="9" eb="10">
      <t>シャ</t>
    </rPh>
    <rPh sb="12" eb="14">
      <t>ドウコウ</t>
    </rPh>
    <rPh sb="15" eb="17">
      <t>エイキョウ</t>
    </rPh>
    <phoneticPr fontId="8"/>
  </si>
  <si>
    <r>
      <t>Ⅱ（３）イ
（ア）耕作者
計</t>
    </r>
    <r>
      <rPr>
        <sz val="6"/>
        <rFont val="ＭＳ Ｐゴシック"/>
        <family val="3"/>
        <charset val="128"/>
      </rPr>
      <t>(喪失＋除名)</t>
    </r>
    <rPh sb="9" eb="12">
      <t>コウサクシャ</t>
    </rPh>
    <rPh sb="13" eb="14">
      <t>ケイ</t>
    </rPh>
    <rPh sb="15" eb="17">
      <t>ソウシツ</t>
    </rPh>
    <rPh sb="18" eb="20">
      <t>ジョメイ</t>
    </rPh>
    <phoneticPr fontId="8"/>
  </si>
  <si>
    <r>
      <t>Ⅱ（３）イ
（イ）所有者
計</t>
    </r>
    <r>
      <rPr>
        <sz val="6"/>
        <rFont val="ＭＳ Ｐゴシック"/>
        <family val="3"/>
        <charset val="128"/>
      </rPr>
      <t>(喪失＋除名)</t>
    </r>
    <rPh sb="9" eb="12">
      <t>ショユウシャ</t>
    </rPh>
    <rPh sb="13" eb="14">
      <t>ケイ</t>
    </rPh>
    <rPh sb="15" eb="17">
      <t>ソウシツ</t>
    </rPh>
    <rPh sb="18" eb="20">
      <t>ジョメイ</t>
    </rPh>
    <phoneticPr fontId="8"/>
  </si>
  <si>
    <r>
      <t>Ⅱ（４）イ
計</t>
    </r>
    <r>
      <rPr>
        <sz val="6"/>
        <rFont val="ＭＳ Ｐゴシック"/>
        <family val="3"/>
        <charset val="128"/>
      </rPr>
      <t>(喪失＋除名)</t>
    </r>
    <rPh sb="6" eb="7">
      <t>ケイ</t>
    </rPh>
    <phoneticPr fontId="8"/>
  </si>
  <si>
    <t>Ⅱ（５）
カ現員総代数
男
29才以下</t>
    <rPh sb="12" eb="13">
      <t>オトコ</t>
    </rPh>
    <rPh sb="16" eb="17">
      <t>サイ</t>
    </rPh>
    <rPh sb="17" eb="19">
      <t>イカ</t>
    </rPh>
    <phoneticPr fontId="8"/>
  </si>
  <si>
    <t>Ⅱ（５）
カ現員総代数
男
30～39才</t>
    <rPh sb="12" eb="13">
      <t>オトコ</t>
    </rPh>
    <rPh sb="19" eb="20">
      <t>サイ</t>
    </rPh>
    <phoneticPr fontId="8"/>
  </si>
  <si>
    <t>Ⅱ（５）
カ現員総代数
男
40～49才</t>
    <rPh sb="12" eb="13">
      <t>オトコ</t>
    </rPh>
    <rPh sb="19" eb="20">
      <t>サイ</t>
    </rPh>
    <phoneticPr fontId="8"/>
  </si>
  <si>
    <t>Ⅱ（５）
カ現員総代数
男
50～59才</t>
    <rPh sb="12" eb="13">
      <t>オトコ</t>
    </rPh>
    <rPh sb="19" eb="20">
      <t>サイ</t>
    </rPh>
    <phoneticPr fontId="8"/>
  </si>
  <si>
    <t>Ⅱ（５）
カ現員総代数
男
60～69才</t>
    <rPh sb="12" eb="13">
      <t>オトコ</t>
    </rPh>
    <rPh sb="19" eb="20">
      <t>サイ</t>
    </rPh>
    <phoneticPr fontId="8"/>
  </si>
  <si>
    <t>Ⅱ（５）
カ現員総代数
男
70～79才</t>
    <rPh sb="12" eb="13">
      <t>オトコ</t>
    </rPh>
    <rPh sb="19" eb="20">
      <t>サイ</t>
    </rPh>
    <phoneticPr fontId="8"/>
  </si>
  <si>
    <t>Ⅱ（５）
カ現員総代数
男
80才以上</t>
    <rPh sb="12" eb="13">
      <t>オトコ</t>
    </rPh>
    <rPh sb="16" eb="17">
      <t>サイ</t>
    </rPh>
    <rPh sb="17" eb="19">
      <t>イジョウ</t>
    </rPh>
    <phoneticPr fontId="8"/>
  </si>
  <si>
    <t>Ⅱ（５）
カ現員総代数
女
29才以下</t>
    <rPh sb="16" eb="17">
      <t>サイ</t>
    </rPh>
    <rPh sb="17" eb="19">
      <t>イカ</t>
    </rPh>
    <phoneticPr fontId="8"/>
  </si>
  <si>
    <t>Ⅱ（５）
カ現員総代数
女
30～39才</t>
    <rPh sb="19" eb="20">
      <t>サイ</t>
    </rPh>
    <phoneticPr fontId="8"/>
  </si>
  <si>
    <t>Ⅱ（５）
カ現員総代数
女
40～49才</t>
    <rPh sb="19" eb="20">
      <t>サイ</t>
    </rPh>
    <phoneticPr fontId="8"/>
  </si>
  <si>
    <t>Ⅱ（５）
カ現員総代数
女
50～59才</t>
    <rPh sb="19" eb="20">
      <t>サイ</t>
    </rPh>
    <phoneticPr fontId="8"/>
  </si>
  <si>
    <t>Ⅱ（５）
カ現員総代数
女
60～69才</t>
    <rPh sb="19" eb="20">
      <t>サイ</t>
    </rPh>
    <phoneticPr fontId="8"/>
  </si>
  <si>
    <t>Ⅱ（５）
カ現員総代数
女
70～79才</t>
    <rPh sb="19" eb="20">
      <t>サイ</t>
    </rPh>
    <phoneticPr fontId="8"/>
  </si>
  <si>
    <t>Ⅱ（５）
カ現員総代数
女
80才以上</t>
    <rPh sb="16" eb="17">
      <t>サイ</t>
    </rPh>
    <rPh sb="17" eb="19">
      <t>イジョウ</t>
    </rPh>
    <phoneticPr fontId="8"/>
  </si>
  <si>
    <t>Ⅱ（５）
カ現員総代数
合計
29才以下</t>
    <rPh sb="17" eb="18">
      <t>サイ</t>
    </rPh>
    <rPh sb="18" eb="20">
      <t>イカ</t>
    </rPh>
    <phoneticPr fontId="8"/>
  </si>
  <si>
    <t>Ⅱ（５）
カ現員総代数
合計
30～39才</t>
    <rPh sb="20" eb="21">
      <t>サイ</t>
    </rPh>
    <phoneticPr fontId="8"/>
  </si>
  <si>
    <t>Ⅱ（５）
カ現員総代数
合計
40～49才</t>
    <rPh sb="20" eb="21">
      <t>サイ</t>
    </rPh>
    <phoneticPr fontId="8"/>
  </si>
  <si>
    <t>Ⅱ（５）
カ現員総代数
合計
50～59才</t>
    <rPh sb="20" eb="21">
      <t>サイ</t>
    </rPh>
    <phoneticPr fontId="8"/>
  </si>
  <si>
    <t>Ⅱ（５）
カ現員総代数
合計
60～69才</t>
    <rPh sb="20" eb="21">
      <t>サイ</t>
    </rPh>
    <phoneticPr fontId="8"/>
  </si>
  <si>
    <t>Ⅱ（５）
カ現員総代数
合計
70～79才</t>
    <rPh sb="20" eb="21">
      <t>サイ</t>
    </rPh>
    <phoneticPr fontId="8"/>
  </si>
  <si>
    <t>Ⅱ（５）
カ現員総代数
合計
80才以上</t>
    <rPh sb="17" eb="18">
      <t>サイ</t>
    </rPh>
    <rPh sb="18" eb="20">
      <t>イジョウ</t>
    </rPh>
    <phoneticPr fontId="8"/>
  </si>
  <si>
    <t>Ⅱ（６）ウ
(ア)常勤理事
男
29歳以下</t>
    <rPh sb="14" eb="15">
      <t>オトコ</t>
    </rPh>
    <rPh sb="18" eb="19">
      <t>サイ</t>
    </rPh>
    <rPh sb="19" eb="21">
      <t>イカ</t>
    </rPh>
    <phoneticPr fontId="8"/>
  </si>
  <si>
    <t>Ⅱ（６）ウ
(ア)常勤理事
男
30～39歳</t>
    <rPh sb="14" eb="15">
      <t>オトコ</t>
    </rPh>
    <rPh sb="21" eb="22">
      <t>サイ</t>
    </rPh>
    <phoneticPr fontId="8"/>
  </si>
  <si>
    <t>Ⅱ（６）ウ
(ア)常勤理事
男
40～49歳</t>
    <rPh sb="14" eb="15">
      <t>オトコ</t>
    </rPh>
    <rPh sb="21" eb="22">
      <t>サイ</t>
    </rPh>
    <phoneticPr fontId="8"/>
  </si>
  <si>
    <t>Ⅱ（６）ウ
(ア)常勤理事
男
50～59歳</t>
    <rPh sb="14" eb="15">
      <t>オトコ</t>
    </rPh>
    <rPh sb="21" eb="22">
      <t>サイ</t>
    </rPh>
    <phoneticPr fontId="8"/>
  </si>
  <si>
    <t>Ⅱ（６）ウ
(ア)常勤理事
男
60～69歳</t>
    <rPh sb="14" eb="15">
      <t>オトコ</t>
    </rPh>
    <rPh sb="21" eb="22">
      <t>サイ</t>
    </rPh>
    <phoneticPr fontId="8"/>
  </si>
  <si>
    <t>Ⅱ（６）ウ
(ア)常勤理事
男
70～79歳</t>
    <rPh sb="14" eb="15">
      <t>オトコ</t>
    </rPh>
    <rPh sb="21" eb="22">
      <t>サイ</t>
    </rPh>
    <phoneticPr fontId="8"/>
  </si>
  <si>
    <t>Ⅱ（６）ウ
(ア)常勤理事男
80歳以上</t>
    <rPh sb="13" eb="14">
      <t>オトコ</t>
    </rPh>
    <rPh sb="17" eb="18">
      <t>サイ</t>
    </rPh>
    <rPh sb="18" eb="20">
      <t>イジョウ</t>
    </rPh>
    <phoneticPr fontId="8"/>
  </si>
  <si>
    <t>Ⅱ（６）ウ
(ア)常勤理事
女
29歳以下</t>
    <rPh sb="18" eb="21">
      <t>サイイカ</t>
    </rPh>
    <phoneticPr fontId="8"/>
  </si>
  <si>
    <t>Ⅱ（６）ウ
(ア)常勤理事
女
30～39歳</t>
    <rPh sb="21" eb="22">
      <t>サイ</t>
    </rPh>
    <phoneticPr fontId="5"/>
  </si>
  <si>
    <t>Ⅱ（６）ウ
(ア)常勤理事
女
40～49歳</t>
    <rPh sb="21" eb="22">
      <t>サイ</t>
    </rPh>
    <phoneticPr fontId="5"/>
  </si>
  <si>
    <t>Ⅱ（６）ウ
(ア)常勤理事
女
50～59歳</t>
    <rPh sb="21" eb="22">
      <t>サイ</t>
    </rPh>
    <phoneticPr fontId="5"/>
  </si>
  <si>
    <t>Ⅱ（６）ウ
(ア)常勤理事
女
60～69歳</t>
    <rPh sb="21" eb="22">
      <t>サイ</t>
    </rPh>
    <phoneticPr fontId="5"/>
  </si>
  <si>
    <t>Ⅱ（６）ウ
(ア)常勤理事
女
70～79歳</t>
    <rPh sb="21" eb="22">
      <t>サイ</t>
    </rPh>
    <phoneticPr fontId="5"/>
  </si>
  <si>
    <t>Ⅱ（６）ウ
(ア)常勤理事女
80歳以上</t>
    <rPh sb="17" eb="18">
      <t>サイ</t>
    </rPh>
    <rPh sb="18" eb="20">
      <t>イジョウ</t>
    </rPh>
    <phoneticPr fontId="8"/>
  </si>
  <si>
    <t>Ⅱ（６）ウ
(ｲ)非常勤理事
男
29歳以下</t>
    <rPh sb="15" eb="16">
      <t>オトコ</t>
    </rPh>
    <rPh sb="19" eb="22">
      <t>サイイカ</t>
    </rPh>
    <phoneticPr fontId="8"/>
  </si>
  <si>
    <t>Ⅱ（６）ウ
(ｲ)非常勤理事
男
30～39歳</t>
    <rPh sb="15" eb="16">
      <t>オトコ</t>
    </rPh>
    <rPh sb="22" eb="23">
      <t>サイ</t>
    </rPh>
    <phoneticPr fontId="8"/>
  </si>
  <si>
    <t>Ⅱ（６）ウ
(ｲ)非常勤理事
男
40～49歳</t>
    <rPh sb="15" eb="16">
      <t>オトコ</t>
    </rPh>
    <rPh sb="22" eb="23">
      <t>サイ</t>
    </rPh>
    <phoneticPr fontId="8"/>
  </si>
  <si>
    <t>Ⅱ（６）ウ
(ｲ)非常勤理事
男
50～59歳</t>
    <rPh sb="15" eb="16">
      <t>オトコ</t>
    </rPh>
    <rPh sb="22" eb="23">
      <t>サイ</t>
    </rPh>
    <phoneticPr fontId="8"/>
  </si>
  <si>
    <t>Ⅱ（６）ウ
(ｲ)非常勤理事
男
60～69歳</t>
    <rPh sb="15" eb="16">
      <t>オトコ</t>
    </rPh>
    <rPh sb="22" eb="23">
      <t>サイ</t>
    </rPh>
    <phoneticPr fontId="8"/>
  </si>
  <si>
    <t>Ⅱ（６）ウ
(ｲ)非常勤理事
男
70～79歳</t>
    <rPh sb="15" eb="16">
      <t>オトコ</t>
    </rPh>
    <rPh sb="22" eb="23">
      <t>サイ</t>
    </rPh>
    <phoneticPr fontId="8"/>
  </si>
  <si>
    <t>Ⅱ（６）ウ
(ｲ)非常勤理事男
80歳以上</t>
    <rPh sb="14" eb="15">
      <t>オトコ</t>
    </rPh>
    <rPh sb="18" eb="19">
      <t>サイ</t>
    </rPh>
    <rPh sb="19" eb="21">
      <t>イジョウ</t>
    </rPh>
    <phoneticPr fontId="8"/>
  </si>
  <si>
    <t>Ⅱ（６）ウ
(ｲ)非常勤理事
女
29歳以下</t>
    <rPh sb="19" eb="20">
      <t>サイ</t>
    </rPh>
    <rPh sb="20" eb="22">
      <t>イカ</t>
    </rPh>
    <phoneticPr fontId="8"/>
  </si>
  <si>
    <t>Ⅱ（６）ウ
(ｲ)非常勤理事
女
30～39歳</t>
    <rPh sb="22" eb="23">
      <t>サイ</t>
    </rPh>
    <phoneticPr fontId="5"/>
  </si>
  <si>
    <t>Ⅱ（６）ウ
(ｲ)非常勤理事
女
40～49歳</t>
    <rPh sb="22" eb="23">
      <t>サイ</t>
    </rPh>
    <phoneticPr fontId="5"/>
  </si>
  <si>
    <t>Ⅱ（６）ウ
(ｲ)非常勤理事
女
50～59歳</t>
    <rPh sb="22" eb="23">
      <t>サイ</t>
    </rPh>
    <phoneticPr fontId="5"/>
  </si>
  <si>
    <t>Ⅱ（６）ウ
(ｲ)非常勤理事
女
60～69歳</t>
    <rPh sb="22" eb="23">
      <t>サイ</t>
    </rPh>
    <phoneticPr fontId="5"/>
  </si>
  <si>
    <t>Ⅱ（６）ウ
(ｲ)非常勤理事
女
70～79歳</t>
    <rPh sb="22" eb="23">
      <t>サイ</t>
    </rPh>
    <phoneticPr fontId="5"/>
  </si>
  <si>
    <t>Ⅱ（６）ウ
(ｲ)非常勤理事女
80歳以上</t>
    <rPh sb="18" eb="19">
      <t>サイ</t>
    </rPh>
    <rPh sb="19" eb="21">
      <t>イジョウ</t>
    </rPh>
    <phoneticPr fontId="8"/>
  </si>
  <si>
    <t>Ⅱ（６）ウ
(ウ)理事合計
29歳以下</t>
    <rPh sb="11" eb="13">
      <t>ゴウケイ</t>
    </rPh>
    <rPh sb="16" eb="17">
      <t>サイ</t>
    </rPh>
    <rPh sb="17" eb="19">
      <t>イカ</t>
    </rPh>
    <phoneticPr fontId="8"/>
  </si>
  <si>
    <t>Ⅱ（６）ウ
(ウ)理事合計
30～39歳</t>
    <rPh sb="11" eb="13">
      <t>ゴウケイ</t>
    </rPh>
    <rPh sb="19" eb="20">
      <t>サイ</t>
    </rPh>
    <phoneticPr fontId="8"/>
  </si>
  <si>
    <t>Ⅱ（６）ウ
(ウ)理事合計
40～49歳</t>
    <rPh sb="11" eb="13">
      <t>ゴウケイ</t>
    </rPh>
    <rPh sb="19" eb="20">
      <t>サイ</t>
    </rPh>
    <phoneticPr fontId="8"/>
  </si>
  <si>
    <t>Ⅱ（６）ウ
(ウ)理事合計
50～59歳</t>
    <rPh sb="11" eb="13">
      <t>ゴウケイ</t>
    </rPh>
    <rPh sb="19" eb="20">
      <t>サイ</t>
    </rPh>
    <phoneticPr fontId="8"/>
  </si>
  <si>
    <t>Ⅱ（６）ウ
(ウ)理事合計
60～69歳</t>
    <rPh sb="11" eb="13">
      <t>ゴウケイ</t>
    </rPh>
    <rPh sb="19" eb="20">
      <t>サイ</t>
    </rPh>
    <phoneticPr fontId="8"/>
  </si>
  <si>
    <t>Ⅱ（６）ウ
(ウ)理事合計
70～79歳</t>
    <rPh sb="11" eb="13">
      <t>ゴウケイ</t>
    </rPh>
    <rPh sb="19" eb="20">
      <t>サイ</t>
    </rPh>
    <phoneticPr fontId="8"/>
  </si>
  <si>
    <t>Ⅱ（６）ウ
(ウ)理事合計
80歳以上</t>
    <rPh sb="11" eb="13">
      <t>ゴウケイ</t>
    </rPh>
    <rPh sb="16" eb="17">
      <t>サイ</t>
    </rPh>
    <rPh sb="17" eb="19">
      <t>イジョウ</t>
    </rPh>
    <phoneticPr fontId="8"/>
  </si>
  <si>
    <t>Ⅱ（６）ウ
(エ)常勤監事
男
29歳以下</t>
    <rPh sb="14" eb="15">
      <t>オトコ</t>
    </rPh>
    <rPh sb="18" eb="21">
      <t>サイイカ</t>
    </rPh>
    <phoneticPr fontId="8"/>
  </si>
  <si>
    <t>Ⅱ（６）ウ
(エ)常勤監事
女
29歳以下</t>
    <rPh sb="18" eb="21">
      <t>サイイカ</t>
    </rPh>
    <phoneticPr fontId="8"/>
  </si>
  <si>
    <t>Ⅱ（６）ウ
(カ)監事合計
29歳以下</t>
    <rPh sb="11" eb="13">
      <t>ゴウケイ</t>
    </rPh>
    <rPh sb="16" eb="19">
      <t>サイイカ</t>
    </rPh>
    <phoneticPr fontId="8"/>
  </si>
  <si>
    <t>Ⅱ（６）ウ
(エ)常勤監事
男
30～39歳</t>
    <rPh sb="14" eb="15">
      <t>オトコ</t>
    </rPh>
    <phoneticPr fontId="8"/>
  </si>
  <si>
    <t>Ⅱ（６）ウ
(エ)常勤監事
女
30～39歳</t>
    <phoneticPr fontId="5"/>
  </si>
  <si>
    <t>Ⅱ（６）ウ
(カ)監事合計
30～39歳</t>
    <rPh sb="11" eb="13">
      <t>ゴウケイ</t>
    </rPh>
    <phoneticPr fontId="8"/>
  </si>
  <si>
    <t>Ⅱ（６）ウ
(エ)常勤監事
男
40～49歳</t>
    <rPh sb="14" eb="15">
      <t>オトコ</t>
    </rPh>
    <phoneticPr fontId="8"/>
  </si>
  <si>
    <t>Ⅱ（６）ウ
(エ)常勤監事
女
40～49歳</t>
    <phoneticPr fontId="5"/>
  </si>
  <si>
    <t>Ⅱ（６）ウ
(カ)監事合計
40～49歳</t>
    <rPh sb="11" eb="13">
      <t>ゴウケイ</t>
    </rPh>
    <phoneticPr fontId="8"/>
  </si>
  <si>
    <t>Ⅱ（６）ウ
(エ)常勤監事
男
50～59歳</t>
    <rPh sb="14" eb="15">
      <t>オトコ</t>
    </rPh>
    <phoneticPr fontId="8"/>
  </si>
  <si>
    <t>Ⅱ（６）ウ
(エ)常勤監事
女
50～59歳</t>
    <phoneticPr fontId="5"/>
  </si>
  <si>
    <t>Ⅱ（６）ウ
(カ)監事合計
50～59歳</t>
    <rPh sb="11" eb="13">
      <t>ゴウケイ</t>
    </rPh>
    <phoneticPr fontId="8"/>
  </si>
  <si>
    <t>Ⅱ（６）ウ
(エ)常勤監事
男
60～69歳</t>
    <rPh sb="14" eb="15">
      <t>オトコ</t>
    </rPh>
    <phoneticPr fontId="8"/>
  </si>
  <si>
    <t>Ⅱ（６）ウ
(エ)常勤監事
女
60～69歳</t>
    <phoneticPr fontId="5"/>
  </si>
  <si>
    <t>Ⅱ（６）ウ
(カ)監事合計
60～69歳</t>
    <rPh sb="11" eb="13">
      <t>ゴウケイ</t>
    </rPh>
    <phoneticPr fontId="8"/>
  </si>
  <si>
    <t>Ⅱ（６）ウ
(エ)常勤監事
男
70～79歳</t>
    <rPh sb="14" eb="15">
      <t>オトコ</t>
    </rPh>
    <phoneticPr fontId="8"/>
  </si>
  <si>
    <t>Ⅱ（６）ウ
(エ)常勤監事
女
70～79歳</t>
    <phoneticPr fontId="5"/>
  </si>
  <si>
    <t>Ⅱ（６）ウ
(カ)監事合計
70～79歳</t>
    <rPh sb="11" eb="13">
      <t>ゴウケイ</t>
    </rPh>
    <phoneticPr fontId="8"/>
  </si>
  <si>
    <t>Ⅱ（６）ウ
(エ)常勤監事男
80歳以上</t>
    <rPh sb="13" eb="14">
      <t>オトコ</t>
    </rPh>
    <rPh sb="17" eb="18">
      <t>サイ</t>
    </rPh>
    <rPh sb="18" eb="20">
      <t>イジョウ</t>
    </rPh>
    <phoneticPr fontId="8"/>
  </si>
  <si>
    <t>Ⅱ（６）ウ
(エ)常勤監事女
80歳以上</t>
    <rPh sb="17" eb="18">
      <t>サイ</t>
    </rPh>
    <rPh sb="18" eb="20">
      <t>イジョウ</t>
    </rPh>
    <phoneticPr fontId="8"/>
  </si>
  <si>
    <t>Ⅱ（６）ウ
(カ)監事合計
80歳以上</t>
    <rPh sb="11" eb="13">
      <t>ゴウケイ</t>
    </rPh>
    <rPh sb="16" eb="19">
      <t>サイイジョウ</t>
    </rPh>
    <phoneticPr fontId="8"/>
  </si>
  <si>
    <t>Ⅱ（６）ウ
(オ)非常勤
監事 男
29歳以下</t>
    <rPh sb="16" eb="17">
      <t>オトコ</t>
    </rPh>
    <rPh sb="20" eb="23">
      <t>サイイカ</t>
    </rPh>
    <phoneticPr fontId="8"/>
  </si>
  <si>
    <t>Ⅱ（６）ウ
(オ)非常勤
監事 男
30～39歳</t>
    <rPh sb="16" eb="17">
      <t>オトコ</t>
    </rPh>
    <phoneticPr fontId="8"/>
  </si>
  <si>
    <t>Ⅱ（６）ウ
(オ)非常勤
監事 男
40～49歳</t>
    <rPh sb="16" eb="17">
      <t>オトコ</t>
    </rPh>
    <phoneticPr fontId="8"/>
  </si>
  <si>
    <t>Ⅱ（６）ウ
(オ)非常勤
監事 男
50～59歳</t>
    <rPh sb="16" eb="17">
      <t>オトコ</t>
    </rPh>
    <phoneticPr fontId="8"/>
  </si>
  <si>
    <t>Ⅱ（６）ウ
(オ)非常勤
監事 男
60～69歳</t>
    <rPh sb="16" eb="17">
      <t>オトコ</t>
    </rPh>
    <phoneticPr fontId="8"/>
  </si>
  <si>
    <t>Ⅱ（６）ウ
(オ)非常勤
監事 男
70～79歳</t>
    <rPh sb="16" eb="17">
      <t>オトコ</t>
    </rPh>
    <phoneticPr fontId="8"/>
  </si>
  <si>
    <t>Ⅱ（６）ウ
(オ)非常勤
監事 男
80歳以上</t>
    <rPh sb="16" eb="17">
      <t>オトコ</t>
    </rPh>
    <rPh sb="20" eb="23">
      <t>サイイジョウ</t>
    </rPh>
    <phoneticPr fontId="8"/>
  </si>
  <si>
    <t>Ⅱ（６）ウ
(オ)非常勤
監事 男
小計</t>
    <rPh sb="16" eb="17">
      <t>オトコ</t>
    </rPh>
    <rPh sb="18" eb="20">
      <t>ショウケイ</t>
    </rPh>
    <phoneticPr fontId="8"/>
  </si>
  <si>
    <t>Ⅱ（６）ウ
(オ)非常勤
監事 女
29歳以下</t>
    <rPh sb="20" eb="23">
      <t>サイイカ</t>
    </rPh>
    <phoneticPr fontId="8"/>
  </si>
  <si>
    <t>Ⅱ（６）ウ
(オ)非常勤
監事 女
30～39歳</t>
    <phoneticPr fontId="5"/>
  </si>
  <si>
    <t>Ⅱ（６）ウ
(オ)非常勤
監事 女
40～49歳</t>
    <phoneticPr fontId="5"/>
  </si>
  <si>
    <t>Ⅱ（６）ウ
(オ)非常勤
監事 女
50～59歳</t>
    <phoneticPr fontId="5"/>
  </si>
  <si>
    <t>Ⅱ（６）ウ
(オ)非常勤
監事 女
60～69歳</t>
    <phoneticPr fontId="5"/>
  </si>
  <si>
    <t>Ⅱ（６）ウ
(オ)非常勤
監事 女
70～79歳</t>
    <phoneticPr fontId="5"/>
  </si>
  <si>
    <t>Ⅱ（６）ウ
(オ)非常勤
監事 女
80歳以上</t>
    <rPh sb="20" eb="23">
      <t>サイイジョウ</t>
    </rPh>
    <phoneticPr fontId="8"/>
  </si>
  <si>
    <t>Ⅱ（６）ウ
(オ)非常勤
監事 女
小計</t>
    <rPh sb="18" eb="20">
      <t>ショウケイ</t>
    </rPh>
    <phoneticPr fontId="8"/>
  </si>
  <si>
    <t>Ⅱ（６）ウ
(オ)非常勤
監事
合計</t>
    <rPh sb="16" eb="18">
      <t>ゴウケイ</t>
    </rPh>
    <phoneticPr fontId="8"/>
  </si>
  <si>
    <t>Ⅱ（７）イ
（ア）専任職員
年齢構成
29才以下</t>
    <rPh sb="11" eb="13">
      <t>ショクイン</t>
    </rPh>
    <rPh sb="14" eb="16">
      <t>ネンレイ</t>
    </rPh>
    <rPh sb="16" eb="18">
      <t>コウセイ</t>
    </rPh>
    <rPh sb="21" eb="22">
      <t>サイ</t>
    </rPh>
    <rPh sb="22" eb="24">
      <t>イカ</t>
    </rPh>
    <phoneticPr fontId="8"/>
  </si>
  <si>
    <t>Ⅱ（７）イ
（ア）専任職員
年齢構成
40～49才</t>
    <rPh sb="11" eb="13">
      <t>ショクイン</t>
    </rPh>
    <rPh sb="14" eb="16">
      <t>ネンレイ</t>
    </rPh>
    <rPh sb="16" eb="18">
      <t>コウセイ</t>
    </rPh>
    <rPh sb="24" eb="25">
      <t>サイ</t>
    </rPh>
    <phoneticPr fontId="8"/>
  </si>
  <si>
    <t>Ⅱ（７）イ（ｲ）
最近採用
29才以下</t>
    <phoneticPr fontId="8"/>
  </si>
  <si>
    <t>Ⅱ（７）イ（ｲ）
最近採用
30～39才</t>
    <phoneticPr fontId="8"/>
  </si>
  <si>
    <t>Ⅱ（７）イ（ｲ）
最近採用
40～49才</t>
    <phoneticPr fontId="8"/>
  </si>
  <si>
    <t>Ⅱ（７）イ（ｲ）
最近採用
50～59才</t>
    <phoneticPr fontId="8"/>
  </si>
  <si>
    <t>Ⅱ（７）イ（ｲ）
最近採用
60～69才</t>
    <phoneticPr fontId="8"/>
  </si>
  <si>
    <t>４．関与する考えはない（理由</t>
    <rPh sb="2" eb="4">
      <t>カンヨ</t>
    </rPh>
    <rPh sb="6" eb="7">
      <t>カンガ</t>
    </rPh>
    <rPh sb="12" eb="14">
      <t>リユウ</t>
    </rPh>
    <phoneticPr fontId="8"/>
  </si>
  <si>
    <t>Ⅱ（７）オ
施設操作員
年齢構成
29歳以下</t>
    <rPh sb="6" eb="8">
      <t>シセツ</t>
    </rPh>
    <rPh sb="8" eb="10">
      <t>ソウサ</t>
    </rPh>
    <rPh sb="10" eb="11">
      <t>イン</t>
    </rPh>
    <rPh sb="12" eb="14">
      <t>ネンレイ</t>
    </rPh>
    <rPh sb="14" eb="16">
      <t>コウセイ</t>
    </rPh>
    <rPh sb="19" eb="20">
      <t>サイ</t>
    </rPh>
    <rPh sb="20" eb="22">
      <t>イカ</t>
    </rPh>
    <phoneticPr fontId="8"/>
  </si>
  <si>
    <t>Ⅱ（７）オ
施設操作員
年齢構成
70～79歳</t>
    <rPh sb="6" eb="8">
      <t>シセツ</t>
    </rPh>
    <rPh sb="8" eb="10">
      <t>ソウサ</t>
    </rPh>
    <rPh sb="10" eb="11">
      <t>イン</t>
    </rPh>
    <rPh sb="12" eb="14">
      <t>ネンレイ</t>
    </rPh>
    <rPh sb="14" eb="16">
      <t>コウセイ</t>
    </rPh>
    <rPh sb="22" eb="23">
      <t>サイ</t>
    </rPh>
    <phoneticPr fontId="8"/>
  </si>
  <si>
    <t>Ⅱ（７）オ
施設操作員
年齢構成
80歳以上</t>
    <rPh sb="6" eb="8">
      <t>シセツ</t>
    </rPh>
    <rPh sb="8" eb="10">
      <t>ソウサ</t>
    </rPh>
    <rPh sb="10" eb="11">
      <t>イン</t>
    </rPh>
    <rPh sb="12" eb="14">
      <t>ネンレイ</t>
    </rPh>
    <rPh sb="14" eb="16">
      <t>コウセイ</t>
    </rPh>
    <rPh sb="19" eb="20">
      <t>サイ</t>
    </rPh>
    <rPh sb="20" eb="22">
      <t>イジョウ</t>
    </rPh>
    <phoneticPr fontId="8"/>
  </si>
  <si>
    <t>Ⅱ（７）カ
兼任先
（ア）市町村
事務</t>
    <rPh sb="6" eb="8">
      <t>ケンニン</t>
    </rPh>
    <rPh sb="8" eb="9">
      <t>サキ</t>
    </rPh>
    <rPh sb="17" eb="19">
      <t>ジム</t>
    </rPh>
    <phoneticPr fontId="8"/>
  </si>
  <si>
    <t>Ⅱ（７）カ
兼任先
（ア）市町村
技術</t>
    <rPh sb="6" eb="8">
      <t>ケンニン</t>
    </rPh>
    <rPh sb="8" eb="9">
      <t>サキ</t>
    </rPh>
    <rPh sb="17" eb="19">
      <t>ギジュツ</t>
    </rPh>
    <phoneticPr fontId="8"/>
  </si>
  <si>
    <t>Ⅱ（７）カ
兼任先
（ア）市町村
換地</t>
    <rPh sb="6" eb="8">
      <t>ケンニン</t>
    </rPh>
    <rPh sb="8" eb="9">
      <t>サキ</t>
    </rPh>
    <rPh sb="17" eb="19">
      <t>カンチ</t>
    </rPh>
    <phoneticPr fontId="8"/>
  </si>
  <si>
    <t>Ⅱ（７）カ
兼任先
（ア）市町村
合計</t>
    <rPh sb="6" eb="8">
      <t>ケンニン</t>
    </rPh>
    <rPh sb="8" eb="9">
      <t>サキ</t>
    </rPh>
    <rPh sb="17" eb="19">
      <t>ゴウケイ</t>
    </rPh>
    <phoneticPr fontId="8"/>
  </si>
  <si>
    <t>Ⅱ（７）カ
兼任先
（イ）他改良区
事務</t>
    <rPh sb="6" eb="8">
      <t>ケンニン</t>
    </rPh>
    <rPh sb="8" eb="9">
      <t>サキ</t>
    </rPh>
    <rPh sb="18" eb="20">
      <t>ジム</t>
    </rPh>
    <phoneticPr fontId="8"/>
  </si>
  <si>
    <t>Ⅱ（７）カ
兼任先
（イ）他改良区
技術</t>
    <rPh sb="6" eb="8">
      <t>ケンニン</t>
    </rPh>
    <rPh sb="8" eb="9">
      <t>サキ</t>
    </rPh>
    <rPh sb="18" eb="20">
      <t>ギジュツ</t>
    </rPh>
    <phoneticPr fontId="8"/>
  </si>
  <si>
    <t>Ⅱ（７）カ
兼任先
（イ）他改良区
換地</t>
    <rPh sb="6" eb="8">
      <t>ケンニン</t>
    </rPh>
    <rPh sb="8" eb="9">
      <t>サキ</t>
    </rPh>
    <rPh sb="18" eb="20">
      <t>カンチ</t>
    </rPh>
    <phoneticPr fontId="8"/>
  </si>
  <si>
    <t>Ⅱ（７）カ
兼任先
（イ）他改良区
合計</t>
    <rPh sb="6" eb="8">
      <t>ケンニン</t>
    </rPh>
    <rPh sb="8" eb="9">
      <t>サキ</t>
    </rPh>
    <rPh sb="18" eb="20">
      <t>ゴウケイ</t>
    </rPh>
    <phoneticPr fontId="8"/>
  </si>
  <si>
    <t>Ⅱ（７）カ
兼任先
（ウ）土地連
事務</t>
    <rPh sb="6" eb="8">
      <t>ケンニン</t>
    </rPh>
    <rPh sb="8" eb="9">
      <t>サキ</t>
    </rPh>
    <rPh sb="17" eb="19">
      <t>ジム</t>
    </rPh>
    <phoneticPr fontId="8"/>
  </si>
  <si>
    <t>Ⅱ（７）カ
兼任先
（ウ）土地連
技術</t>
    <rPh sb="6" eb="8">
      <t>ケンニン</t>
    </rPh>
    <rPh sb="8" eb="9">
      <t>サキ</t>
    </rPh>
    <rPh sb="17" eb="19">
      <t>ギジュツ</t>
    </rPh>
    <phoneticPr fontId="8"/>
  </si>
  <si>
    <t>Ⅱ（７）カ
兼任先
（ウ）土地連
換地</t>
    <rPh sb="6" eb="8">
      <t>ケンニン</t>
    </rPh>
    <rPh sb="8" eb="9">
      <t>サキ</t>
    </rPh>
    <rPh sb="17" eb="19">
      <t>カンチ</t>
    </rPh>
    <phoneticPr fontId="8"/>
  </si>
  <si>
    <t>Ⅱ（７）カ
兼任先
（ウ）土地連
合計</t>
    <rPh sb="6" eb="8">
      <t>ケンニン</t>
    </rPh>
    <rPh sb="8" eb="9">
      <t>サキ</t>
    </rPh>
    <rPh sb="17" eb="19">
      <t>ゴウケイ</t>
    </rPh>
    <phoneticPr fontId="8"/>
  </si>
  <si>
    <t>Ⅱ（７）カ
兼任先
（エ）農協
事務</t>
    <rPh sb="6" eb="8">
      <t>ケンニン</t>
    </rPh>
    <rPh sb="8" eb="9">
      <t>サキ</t>
    </rPh>
    <rPh sb="16" eb="18">
      <t>ジム</t>
    </rPh>
    <phoneticPr fontId="8"/>
  </si>
  <si>
    <t>Ⅱ（７）カ
兼任先
（エ）農協
技術</t>
    <rPh sb="6" eb="8">
      <t>ケンニン</t>
    </rPh>
    <rPh sb="8" eb="9">
      <t>サキ</t>
    </rPh>
    <rPh sb="16" eb="18">
      <t>ギジュツ</t>
    </rPh>
    <phoneticPr fontId="8"/>
  </si>
  <si>
    <t>Ⅱ（７）カ
兼任先
（エ）農協
換地</t>
    <rPh sb="6" eb="8">
      <t>ケンニン</t>
    </rPh>
    <rPh sb="8" eb="9">
      <t>サキ</t>
    </rPh>
    <rPh sb="16" eb="18">
      <t>カンチ</t>
    </rPh>
    <phoneticPr fontId="8"/>
  </si>
  <si>
    <t>Ⅱ（７）カ
兼任先
（エ）農協
合計</t>
    <rPh sb="6" eb="8">
      <t>ケンニン</t>
    </rPh>
    <rPh sb="8" eb="9">
      <t>サキ</t>
    </rPh>
    <rPh sb="16" eb="18">
      <t>ゴウケイ</t>
    </rPh>
    <phoneticPr fontId="8"/>
  </si>
  <si>
    <t>Ⅱ（７）カ
兼任先
（オ）農業団体
事務</t>
    <rPh sb="6" eb="8">
      <t>ケンニン</t>
    </rPh>
    <rPh sb="8" eb="9">
      <t>サキ</t>
    </rPh>
    <rPh sb="18" eb="20">
      <t>ジム</t>
    </rPh>
    <phoneticPr fontId="8"/>
  </si>
  <si>
    <t>Ⅱ（７）カ
兼任先
（オ）農業団体
技術</t>
    <rPh sb="6" eb="8">
      <t>ケンニン</t>
    </rPh>
    <rPh sb="8" eb="9">
      <t>サキ</t>
    </rPh>
    <rPh sb="18" eb="20">
      <t>ギジュツ</t>
    </rPh>
    <phoneticPr fontId="8"/>
  </si>
  <si>
    <t>Ⅱ（７）カ
兼任先
（オ）農業団体
換地</t>
    <rPh sb="6" eb="8">
      <t>ケンニン</t>
    </rPh>
    <rPh sb="8" eb="9">
      <t>サキ</t>
    </rPh>
    <rPh sb="18" eb="20">
      <t>カンチ</t>
    </rPh>
    <phoneticPr fontId="8"/>
  </si>
  <si>
    <t>Ⅱ（７）カ
兼任先
（オ）農業団体
合計</t>
    <rPh sb="6" eb="8">
      <t>ケンニン</t>
    </rPh>
    <rPh sb="8" eb="9">
      <t>サキ</t>
    </rPh>
    <rPh sb="18" eb="20">
      <t>ゴウケイ</t>
    </rPh>
    <phoneticPr fontId="8"/>
  </si>
  <si>
    <t>Ⅱ（７）カ
兼任先
（カ）その他
事務</t>
    <rPh sb="6" eb="8">
      <t>ケンニン</t>
    </rPh>
    <rPh sb="8" eb="9">
      <t>サキ</t>
    </rPh>
    <rPh sb="17" eb="19">
      <t>ジム</t>
    </rPh>
    <phoneticPr fontId="8"/>
  </si>
  <si>
    <t>Ⅱ（７）カ
兼任先
（カ）その他
技術</t>
    <rPh sb="6" eb="8">
      <t>ケンニン</t>
    </rPh>
    <rPh sb="8" eb="9">
      <t>サキ</t>
    </rPh>
    <rPh sb="17" eb="19">
      <t>ギジュツ</t>
    </rPh>
    <phoneticPr fontId="8"/>
  </si>
  <si>
    <t>Ⅱ（７）カ
兼任先
（カ）その他
換地</t>
    <rPh sb="6" eb="8">
      <t>ケンニン</t>
    </rPh>
    <rPh sb="8" eb="9">
      <t>サキ</t>
    </rPh>
    <rPh sb="17" eb="19">
      <t>カンチ</t>
    </rPh>
    <phoneticPr fontId="8"/>
  </si>
  <si>
    <t>Ⅱ（７）カ
兼任先
（カ）その他
合計</t>
    <rPh sb="6" eb="8">
      <t>ケンニン</t>
    </rPh>
    <rPh sb="8" eb="9">
      <t>サキ</t>
    </rPh>
    <rPh sb="17" eb="19">
      <t>ゴウケイ</t>
    </rPh>
    <phoneticPr fontId="8"/>
  </si>
  <si>
    <t>Ⅱ（７）カ
兼任先
合計
事務</t>
    <rPh sb="6" eb="8">
      <t>ケンニン</t>
    </rPh>
    <rPh sb="8" eb="9">
      <t>サキ</t>
    </rPh>
    <rPh sb="10" eb="12">
      <t>ゴウケイ</t>
    </rPh>
    <rPh sb="13" eb="15">
      <t>ジム</t>
    </rPh>
    <phoneticPr fontId="8"/>
  </si>
  <si>
    <t>Ⅱ（７）カ
兼任先
合計
技術</t>
    <rPh sb="6" eb="8">
      <t>ケンニン</t>
    </rPh>
    <rPh sb="8" eb="9">
      <t>サキ</t>
    </rPh>
    <rPh sb="10" eb="12">
      <t>ゴウケイ</t>
    </rPh>
    <rPh sb="13" eb="15">
      <t>ギジュツ</t>
    </rPh>
    <phoneticPr fontId="8"/>
  </si>
  <si>
    <t>Ⅱ（７）カ
兼任先
合計
換地</t>
    <rPh sb="6" eb="8">
      <t>ケンニン</t>
    </rPh>
    <rPh sb="8" eb="9">
      <t>サキ</t>
    </rPh>
    <rPh sb="10" eb="12">
      <t>ゴウケイ</t>
    </rPh>
    <rPh sb="13" eb="15">
      <t>カンチ</t>
    </rPh>
    <phoneticPr fontId="8"/>
  </si>
  <si>
    <t>Ⅱ（７）カ
兼任先
合計</t>
    <rPh sb="6" eb="8">
      <t>ケンニン</t>
    </rPh>
    <rPh sb="8" eb="9">
      <t>サキ</t>
    </rPh>
    <phoneticPr fontId="8"/>
  </si>
  <si>
    <t>Ⅱ（７）キ
職員資格
①電気主任</t>
    <rPh sb="6" eb="8">
      <t>ショクイン</t>
    </rPh>
    <rPh sb="8" eb="10">
      <t>シカク</t>
    </rPh>
    <rPh sb="12" eb="14">
      <t>デンキ</t>
    </rPh>
    <rPh sb="14" eb="16">
      <t>シュニン</t>
    </rPh>
    <phoneticPr fontId="8"/>
  </si>
  <si>
    <t>Ⅱ（７）キ
職員資格
実人数</t>
    <rPh sb="6" eb="8">
      <t>ショクイン</t>
    </rPh>
    <rPh sb="8" eb="10">
      <t>シカク</t>
    </rPh>
    <rPh sb="11" eb="12">
      <t>ジツ</t>
    </rPh>
    <rPh sb="12" eb="14">
      <t>ニンズウ</t>
    </rPh>
    <phoneticPr fontId="8"/>
  </si>
  <si>
    <t>Ⅱ（７）キ
職員資格
延人数</t>
    <rPh sb="6" eb="8">
      <t>ショクイン</t>
    </rPh>
    <rPh sb="8" eb="10">
      <t>シカク</t>
    </rPh>
    <rPh sb="11" eb="12">
      <t>ノ</t>
    </rPh>
    <rPh sb="12" eb="14">
      <t>ニンズウ</t>
    </rPh>
    <phoneticPr fontId="8"/>
  </si>
  <si>
    <t>Ⅱ（７）キ
職員資格
⑨簿記</t>
    <rPh sb="6" eb="8">
      <t>ショクイン</t>
    </rPh>
    <rPh sb="8" eb="10">
      <t>シカク</t>
    </rPh>
    <rPh sb="12" eb="14">
      <t>ボキ</t>
    </rPh>
    <phoneticPr fontId="8"/>
  </si>
  <si>
    <t>Ⅱ（７）キ
職員資格
⑧土木施工</t>
    <rPh sb="6" eb="8">
      <t>ショクイン</t>
    </rPh>
    <rPh sb="8" eb="10">
      <t>シカク</t>
    </rPh>
    <rPh sb="12" eb="14">
      <t>ドボク</t>
    </rPh>
    <rPh sb="14" eb="16">
      <t>セコウ</t>
    </rPh>
    <phoneticPr fontId="8"/>
  </si>
  <si>
    <t>Ⅱ（７）キ
職員資格
⑦危険物</t>
    <rPh sb="6" eb="8">
      <t>ショクイン</t>
    </rPh>
    <rPh sb="8" eb="10">
      <t>シカク</t>
    </rPh>
    <rPh sb="12" eb="15">
      <t>キケンブツ</t>
    </rPh>
    <phoneticPr fontId="8"/>
  </si>
  <si>
    <t>Ⅱ（７）キ
職員資格
⑥測量士補</t>
    <rPh sb="6" eb="8">
      <t>ショクイン</t>
    </rPh>
    <rPh sb="8" eb="10">
      <t>シカク</t>
    </rPh>
    <rPh sb="12" eb="15">
      <t>ソクリョウシ</t>
    </rPh>
    <rPh sb="15" eb="16">
      <t>ホ</t>
    </rPh>
    <phoneticPr fontId="8"/>
  </si>
  <si>
    <t>Ⅱ（７）キ
職員資格
⑤測量士</t>
    <rPh sb="6" eb="8">
      <t>ショクイン</t>
    </rPh>
    <rPh sb="8" eb="10">
      <t>シカク</t>
    </rPh>
    <rPh sb="12" eb="15">
      <t>ソクリョウシ</t>
    </rPh>
    <phoneticPr fontId="8"/>
  </si>
  <si>
    <t>Ⅱ（７）キ
職員資格
④換地士</t>
    <rPh sb="6" eb="8">
      <t>ショクイン</t>
    </rPh>
    <rPh sb="8" eb="10">
      <t>シカク</t>
    </rPh>
    <rPh sb="12" eb="14">
      <t>カンチ</t>
    </rPh>
    <rPh sb="14" eb="15">
      <t>シ</t>
    </rPh>
    <phoneticPr fontId="8"/>
  </si>
  <si>
    <t>Ⅱ（７）キ
職員資格
③ダム水路</t>
    <rPh sb="6" eb="8">
      <t>ショクイン</t>
    </rPh>
    <rPh sb="8" eb="10">
      <t>シカク</t>
    </rPh>
    <rPh sb="14" eb="16">
      <t>スイロ</t>
    </rPh>
    <phoneticPr fontId="8"/>
  </si>
  <si>
    <t>Ⅱ（７）キ
職員資格
②ダム管理</t>
    <rPh sb="6" eb="8">
      <t>ショクイン</t>
    </rPh>
    <rPh sb="8" eb="10">
      <t>シカク</t>
    </rPh>
    <rPh sb="14" eb="16">
      <t>カンリ</t>
    </rPh>
    <phoneticPr fontId="8"/>
  </si>
  <si>
    <t>Ⅱ（７）ク
専任職員
給与水準</t>
    <rPh sb="6" eb="8">
      <t>センニン</t>
    </rPh>
    <rPh sb="8" eb="10">
      <t>ショクイン</t>
    </rPh>
    <rPh sb="11" eb="13">
      <t>キュウヨ</t>
    </rPh>
    <rPh sb="13" eb="15">
      <t>スイジュン</t>
    </rPh>
    <phoneticPr fontId="8"/>
  </si>
  <si>
    <t>Ⅱ（７）ケ
専任職員
給与総額</t>
    <rPh sb="6" eb="8">
      <t>センニン</t>
    </rPh>
    <rPh sb="8" eb="10">
      <t>ショクイン</t>
    </rPh>
    <rPh sb="11" eb="13">
      <t>キュウヨ</t>
    </rPh>
    <rPh sb="13" eb="15">
      <t>ソウガク</t>
    </rPh>
    <phoneticPr fontId="8"/>
  </si>
  <si>
    <t>Ⅱ（７）ケ
専任職員
平均給与</t>
    <rPh sb="6" eb="8">
      <t>センニン</t>
    </rPh>
    <rPh sb="8" eb="10">
      <t>ショクイン</t>
    </rPh>
    <rPh sb="11" eb="13">
      <t>ヘイキン</t>
    </rPh>
    <rPh sb="13" eb="15">
      <t>キュウヨ</t>
    </rPh>
    <phoneticPr fontId="8"/>
  </si>
  <si>
    <t>Ⅱ（７）コ
専任職員
（ア）定年制
有無</t>
    <rPh sb="6" eb="8">
      <t>センニン</t>
    </rPh>
    <rPh sb="8" eb="10">
      <t>ショクイン</t>
    </rPh>
    <rPh sb="14" eb="17">
      <t>テイネンセイ</t>
    </rPh>
    <rPh sb="18" eb="20">
      <t>ウム</t>
    </rPh>
    <phoneticPr fontId="8"/>
  </si>
  <si>
    <t>Ⅱ（７）コ
専任職員
（イ）定年制
男女差</t>
    <rPh sb="6" eb="8">
      <t>センニン</t>
    </rPh>
    <rPh sb="8" eb="10">
      <t>ショクイン</t>
    </rPh>
    <rPh sb="14" eb="17">
      <t>テイネンセイ</t>
    </rPh>
    <rPh sb="18" eb="21">
      <t>ダンジョサ</t>
    </rPh>
    <phoneticPr fontId="8"/>
  </si>
  <si>
    <t>Ⅱ（７）コ
専任職員
（ウ）定年年齢
男</t>
    <rPh sb="6" eb="8">
      <t>センニン</t>
    </rPh>
    <rPh sb="8" eb="10">
      <t>ショクイン</t>
    </rPh>
    <rPh sb="14" eb="16">
      <t>テイネン</t>
    </rPh>
    <rPh sb="16" eb="18">
      <t>ネンレイ</t>
    </rPh>
    <rPh sb="19" eb="20">
      <t>オトコ</t>
    </rPh>
    <phoneticPr fontId="8"/>
  </si>
  <si>
    <t>Ⅱ（７）コ
専任職員
（ウ）定年年齢
女</t>
    <rPh sb="6" eb="8">
      <t>センニン</t>
    </rPh>
    <rPh sb="8" eb="10">
      <t>ショクイン</t>
    </rPh>
    <rPh sb="14" eb="16">
      <t>テイネン</t>
    </rPh>
    <rPh sb="16" eb="18">
      <t>ネンレイ</t>
    </rPh>
    <rPh sb="19" eb="20">
      <t>オンナ</t>
    </rPh>
    <phoneticPr fontId="8"/>
  </si>
  <si>
    <t>Ⅱ（７）コ
専任職員
（エ）継続措置有無</t>
    <rPh sb="6" eb="8">
      <t>センニン</t>
    </rPh>
    <rPh sb="8" eb="10">
      <t>ショクイン</t>
    </rPh>
    <rPh sb="14" eb="16">
      <t>ケイゾク</t>
    </rPh>
    <rPh sb="16" eb="18">
      <t>ソチ</t>
    </rPh>
    <rPh sb="18" eb="20">
      <t>ウム</t>
    </rPh>
    <phoneticPr fontId="8"/>
  </si>
  <si>
    <t>Ⅱ（９）
会計細則
ア 担当理事
有無</t>
    <rPh sb="5" eb="7">
      <t>カイケイ</t>
    </rPh>
    <rPh sb="7" eb="9">
      <t>サイソク</t>
    </rPh>
    <rPh sb="12" eb="14">
      <t>タントウ</t>
    </rPh>
    <rPh sb="14" eb="16">
      <t>リジ</t>
    </rPh>
    <rPh sb="17" eb="19">
      <t>ウム</t>
    </rPh>
    <phoneticPr fontId="8"/>
  </si>
  <si>
    <t>Ⅱ（９）
会計細則
イ 会計主任
有無</t>
    <rPh sb="5" eb="7">
      <t>カイケイ</t>
    </rPh>
    <rPh sb="7" eb="9">
      <t>サイソク</t>
    </rPh>
    <rPh sb="12" eb="14">
      <t>カイケイ</t>
    </rPh>
    <rPh sb="14" eb="16">
      <t>シュニン</t>
    </rPh>
    <rPh sb="17" eb="19">
      <t>ウム</t>
    </rPh>
    <phoneticPr fontId="8"/>
  </si>
  <si>
    <t>Ⅱ（９）
会計細則
ウ 事務補助
有無</t>
    <rPh sb="5" eb="7">
      <t>カイケイ</t>
    </rPh>
    <rPh sb="7" eb="9">
      <t>サイソク</t>
    </rPh>
    <rPh sb="12" eb="14">
      <t>ジム</t>
    </rPh>
    <rPh sb="14" eb="16">
      <t>ホジョ</t>
    </rPh>
    <rPh sb="17" eb="19">
      <t>ウム</t>
    </rPh>
    <phoneticPr fontId="8"/>
  </si>
  <si>
    <t>Ⅱ（９）
会計細則
エ 手持現金
規定有無</t>
    <rPh sb="5" eb="7">
      <t>カイケイ</t>
    </rPh>
    <rPh sb="7" eb="9">
      <t>サイソク</t>
    </rPh>
    <rPh sb="12" eb="14">
      <t>テモ</t>
    </rPh>
    <rPh sb="14" eb="16">
      <t>ゲンキン</t>
    </rPh>
    <rPh sb="17" eb="19">
      <t>キテイ</t>
    </rPh>
    <rPh sb="19" eb="21">
      <t>ウム</t>
    </rPh>
    <phoneticPr fontId="8"/>
  </si>
  <si>
    <t>Ⅱ（９）
会計細則
オ 照合規定
有無</t>
    <rPh sb="5" eb="7">
      <t>カイケイ</t>
    </rPh>
    <rPh sb="7" eb="9">
      <t>サイソク</t>
    </rPh>
    <rPh sb="12" eb="14">
      <t>ショウゴウ</t>
    </rPh>
    <rPh sb="14" eb="16">
      <t>キテイ</t>
    </rPh>
    <rPh sb="17" eb="19">
      <t>ウム</t>
    </rPh>
    <phoneticPr fontId="8"/>
  </si>
  <si>
    <t>Ⅲ(２）イ
電力量</t>
    <rPh sb="6" eb="8">
      <t>デンリョク</t>
    </rPh>
    <rPh sb="8" eb="9">
      <t>リョウ</t>
    </rPh>
    <phoneticPr fontId="8"/>
  </si>
  <si>
    <t>Ⅲ(２）ウ
（ア）ダム
全体</t>
    <rPh sb="12" eb="14">
      <t>ゼンタイ</t>
    </rPh>
    <phoneticPr fontId="8"/>
  </si>
  <si>
    <t>Ⅲ(２）ウ
（ア）ダム
国</t>
    <rPh sb="12" eb="13">
      <t>クニ</t>
    </rPh>
    <phoneticPr fontId="8"/>
  </si>
  <si>
    <t>Ⅲ(２）ウ
（ア）ダム
機構</t>
    <rPh sb="12" eb="14">
      <t>キコウ</t>
    </rPh>
    <phoneticPr fontId="8"/>
  </si>
  <si>
    <t>Ⅲ(２）ウ
（ア）ダム
都道府県</t>
    <phoneticPr fontId="5"/>
  </si>
  <si>
    <t>Ⅲ(２）ウ
（ア）ダム
市町村</t>
    <rPh sb="12" eb="15">
      <t>シチョウソン</t>
    </rPh>
    <phoneticPr fontId="8"/>
  </si>
  <si>
    <t>Ⅲ(２）ウ
（ア）ダム
その他</t>
    <rPh sb="14" eb="15">
      <t>タ</t>
    </rPh>
    <phoneticPr fontId="8"/>
  </si>
  <si>
    <t>Ⅲ(２）ウ
（ア）ダム
改良区等</t>
    <rPh sb="12" eb="15">
      <t>カイリョウク</t>
    </rPh>
    <rPh sb="15" eb="16">
      <t>トウ</t>
    </rPh>
    <phoneticPr fontId="8"/>
  </si>
  <si>
    <t>Ⅲ(２）ウ
（イ）頭首工
全体</t>
    <rPh sb="13" eb="15">
      <t>ゼンタイ</t>
    </rPh>
    <phoneticPr fontId="8"/>
  </si>
  <si>
    <t>Ⅲ(２）ウ
（イ）頭首工
国</t>
    <rPh sb="13" eb="14">
      <t>クニ</t>
    </rPh>
    <phoneticPr fontId="8"/>
  </si>
  <si>
    <t>Ⅲ(２）ウ
（イ）頭首工
機構</t>
    <rPh sb="13" eb="15">
      <t>キコウ</t>
    </rPh>
    <phoneticPr fontId="8"/>
  </si>
  <si>
    <t>Ⅲ(２）ウ
（イ）頭首工
都道府県</t>
    <phoneticPr fontId="5"/>
  </si>
  <si>
    <t>Ⅲ(２）ウ
（イ）頭首工
市町村</t>
    <rPh sb="13" eb="16">
      <t>シチョウソン</t>
    </rPh>
    <phoneticPr fontId="8"/>
  </si>
  <si>
    <t>Ⅲ(２）ウ
（イ）頭首工
その他</t>
    <rPh sb="15" eb="16">
      <t>タ</t>
    </rPh>
    <phoneticPr fontId="8"/>
  </si>
  <si>
    <t>Ⅲ(２）ウ
（ウ）ため池
全体</t>
    <rPh sb="13" eb="15">
      <t>ゼンタイ</t>
    </rPh>
    <phoneticPr fontId="8"/>
  </si>
  <si>
    <t>Ⅲ(２）ウ
（ウ）ため池
国</t>
    <rPh sb="13" eb="14">
      <t>クニ</t>
    </rPh>
    <phoneticPr fontId="8"/>
  </si>
  <si>
    <t>Ⅲ(２）ウ
（ウ）ため池
機構</t>
    <rPh sb="13" eb="15">
      <t>キコウ</t>
    </rPh>
    <phoneticPr fontId="8"/>
  </si>
  <si>
    <t>Ⅲ(２）ウ
（ウ）ため池
都道府県</t>
    <phoneticPr fontId="5"/>
  </si>
  <si>
    <t>Ⅲ(２）ウ
（ウ）ため池
市町村</t>
    <rPh sb="13" eb="16">
      <t>シチョウソン</t>
    </rPh>
    <phoneticPr fontId="8"/>
  </si>
  <si>
    <t>Ⅲ(２）ウ
（ウ）ため池
改良区等</t>
    <rPh sb="13" eb="16">
      <t>カイリョウク</t>
    </rPh>
    <rPh sb="16" eb="17">
      <t>トウ</t>
    </rPh>
    <phoneticPr fontId="8"/>
  </si>
  <si>
    <t>Ⅲ(２）ウ
（イ）頭首工
改良区等</t>
    <rPh sb="13" eb="16">
      <t>カイリョウク</t>
    </rPh>
    <rPh sb="16" eb="17">
      <t>トウ</t>
    </rPh>
    <phoneticPr fontId="8"/>
  </si>
  <si>
    <t>Ⅲ(２）ウ
（ウ）ため池
その他</t>
    <rPh sb="15" eb="16">
      <t>タ</t>
    </rPh>
    <phoneticPr fontId="8"/>
  </si>
  <si>
    <t>Ⅲ（２）ウ
（エ）用水機場
全体</t>
    <rPh sb="14" eb="16">
      <t>ゼンタイ</t>
    </rPh>
    <phoneticPr fontId="8"/>
  </si>
  <si>
    <t>Ⅲ（２）ウ
（エ）用水機場
国</t>
    <rPh sb="14" eb="15">
      <t>クニ</t>
    </rPh>
    <phoneticPr fontId="8"/>
  </si>
  <si>
    <t>Ⅲ（２）ウ
（エ）用水機場
機構</t>
    <rPh sb="14" eb="16">
      <t>キコウ</t>
    </rPh>
    <phoneticPr fontId="8"/>
  </si>
  <si>
    <t>Ⅲ（２）ウ
（エ）用水機場
都道府県</t>
    <phoneticPr fontId="5"/>
  </si>
  <si>
    <t>Ⅲ（２）ウ
（エ）用水機場
市町村</t>
    <rPh sb="14" eb="17">
      <t>シチョウソン</t>
    </rPh>
    <phoneticPr fontId="8"/>
  </si>
  <si>
    <t>Ⅲ（２）ウ
（エ）用水機場
その他</t>
    <rPh sb="16" eb="17">
      <t>タ</t>
    </rPh>
    <phoneticPr fontId="8"/>
  </si>
  <si>
    <t>Ⅲ（２）ウ
（エ）排水機場
全体</t>
    <rPh sb="14" eb="16">
      <t>ゼンタイ</t>
    </rPh>
    <phoneticPr fontId="8"/>
  </si>
  <si>
    <t>Ⅲ（２）ウ
（エ）排水機場
国</t>
    <rPh sb="14" eb="15">
      <t>クニ</t>
    </rPh>
    <phoneticPr fontId="8"/>
  </si>
  <si>
    <t>Ⅲ（２）ウ
（エ）排水機場
機構</t>
    <rPh sb="14" eb="16">
      <t>キコウ</t>
    </rPh>
    <phoneticPr fontId="8"/>
  </si>
  <si>
    <t>Ⅲ（２）ウ
（エ）排水機場
都道府県</t>
    <phoneticPr fontId="5"/>
  </si>
  <si>
    <t>Ⅲ（２）ウ
（エ）用水機場
改良区等</t>
    <rPh sb="14" eb="17">
      <t>カイリョウク</t>
    </rPh>
    <rPh sb="17" eb="18">
      <t>トウ</t>
    </rPh>
    <phoneticPr fontId="8"/>
  </si>
  <si>
    <t>Ⅲ（２）ウ
（エ）排水機場
市町村</t>
    <rPh sb="14" eb="17">
      <t>シチョウソン</t>
    </rPh>
    <phoneticPr fontId="8"/>
  </si>
  <si>
    <t>Ⅲ（２）ウ
（エ）排水機場
改良区等</t>
    <rPh sb="14" eb="17">
      <t>カイリョウク</t>
    </rPh>
    <rPh sb="17" eb="18">
      <t>トウ</t>
    </rPh>
    <phoneticPr fontId="8"/>
  </si>
  <si>
    <t>Ⅲ（２）ウ
（エ）排水機場
その他</t>
    <rPh sb="16" eb="17">
      <t>タ</t>
    </rPh>
    <phoneticPr fontId="8"/>
  </si>
  <si>
    <t>Ⅲ（２）ウ
（オ）用水樋門
全体</t>
    <rPh sb="14" eb="16">
      <t>ゼンタイ</t>
    </rPh>
    <phoneticPr fontId="8"/>
  </si>
  <si>
    <t>Ⅲ（２）ウ
（オ）用水樋門
国</t>
    <rPh sb="14" eb="15">
      <t>クニ</t>
    </rPh>
    <phoneticPr fontId="8"/>
  </si>
  <si>
    <t>Ⅲ（２）ウ
（オ）用水樋門
機構</t>
    <rPh sb="14" eb="16">
      <t>キコウ</t>
    </rPh>
    <phoneticPr fontId="8"/>
  </si>
  <si>
    <t>Ⅲ（２）ウ
（オ）用水樋門
都道府県</t>
    <phoneticPr fontId="5"/>
  </si>
  <si>
    <t>Ⅲ（２）ウ
（オ）用水樋門
市町村</t>
    <rPh sb="14" eb="17">
      <t>シチョウソン</t>
    </rPh>
    <phoneticPr fontId="8"/>
  </si>
  <si>
    <t>Ⅲ（２）ウ
（オ）用水樋門
改良区等</t>
    <rPh sb="14" eb="17">
      <t>カイリョウク</t>
    </rPh>
    <rPh sb="17" eb="18">
      <t>トウ</t>
    </rPh>
    <phoneticPr fontId="8"/>
  </si>
  <si>
    <t>Ⅲ（２）ウ
（オ）用水樋門
その他</t>
    <rPh sb="16" eb="17">
      <t>タ</t>
    </rPh>
    <phoneticPr fontId="8"/>
  </si>
  <si>
    <t>Ⅲ（２）ウ
（オ）排水樋門
全体</t>
    <rPh sb="14" eb="16">
      <t>ゼンタイ</t>
    </rPh>
    <phoneticPr fontId="8"/>
  </si>
  <si>
    <t>Ⅲ（２）ウ
（オ）排水樋門
国</t>
    <rPh sb="14" eb="15">
      <t>クニ</t>
    </rPh>
    <phoneticPr fontId="8"/>
  </si>
  <si>
    <t>Ⅲ（２）ウ
（オ）排水樋門
機構</t>
    <rPh sb="14" eb="16">
      <t>キコウ</t>
    </rPh>
    <phoneticPr fontId="8"/>
  </si>
  <si>
    <t>Ⅲ（２）ウ
（オ）排水樋門
都道府県</t>
    <phoneticPr fontId="5"/>
  </si>
  <si>
    <t>Ⅲ（２）ウ
（オ）排水樋門
市町村</t>
    <rPh sb="14" eb="17">
      <t>シチョウソン</t>
    </rPh>
    <phoneticPr fontId="8"/>
  </si>
  <si>
    <t>Ⅲ（２）ウ
（オ）排水樋門
改良区等</t>
    <rPh sb="14" eb="17">
      <t>カイリョウク</t>
    </rPh>
    <rPh sb="17" eb="18">
      <t>トウ</t>
    </rPh>
    <phoneticPr fontId="8"/>
  </si>
  <si>
    <t>Ⅲ（２）ウ
（オ）排水樋門
その他</t>
    <rPh sb="16" eb="17">
      <t>タ</t>
    </rPh>
    <phoneticPr fontId="8"/>
  </si>
  <si>
    <t>Ⅲ（２）ウ
（カ）用水路
全体</t>
    <rPh sb="13" eb="15">
      <t>ゼンタイ</t>
    </rPh>
    <phoneticPr fontId="8"/>
  </si>
  <si>
    <t>Ⅲ（２）ウ
（カ）用水路
国</t>
    <rPh sb="13" eb="14">
      <t>クニ</t>
    </rPh>
    <phoneticPr fontId="8"/>
  </si>
  <si>
    <t>Ⅲ（２）ウ
（カ）用水路
機構</t>
    <rPh sb="13" eb="15">
      <t>キコウ</t>
    </rPh>
    <phoneticPr fontId="8"/>
  </si>
  <si>
    <t>Ⅲ（２）ウ
（カ）用水路
都道府県</t>
    <phoneticPr fontId="5"/>
  </si>
  <si>
    <t>Ⅲ（２）ウ
（カ）用水路
市町村</t>
    <rPh sb="13" eb="16">
      <t>シチョウソン</t>
    </rPh>
    <phoneticPr fontId="8"/>
  </si>
  <si>
    <t>Ⅲ（２）ウ
（カ）用水路
改良区等</t>
    <rPh sb="13" eb="16">
      <t>カイリョウク</t>
    </rPh>
    <rPh sb="16" eb="17">
      <t>トウ</t>
    </rPh>
    <phoneticPr fontId="8"/>
  </si>
  <si>
    <t>Ⅲ（２）ウ
（カ）用水路
その他</t>
    <rPh sb="15" eb="16">
      <t>タ</t>
    </rPh>
    <phoneticPr fontId="8"/>
  </si>
  <si>
    <t>Ⅲ（２）ウ
（カ）排水路
全体</t>
    <rPh sb="13" eb="15">
      <t>ゼンタイ</t>
    </rPh>
    <phoneticPr fontId="8"/>
  </si>
  <si>
    <t>Ⅲ（２）ウ
（カ）排水路
国</t>
    <rPh sb="13" eb="14">
      <t>クニ</t>
    </rPh>
    <phoneticPr fontId="8"/>
  </si>
  <si>
    <t>Ⅲ（２）ウ
（カ）排水路
機構</t>
    <rPh sb="13" eb="15">
      <t>キコウ</t>
    </rPh>
    <phoneticPr fontId="8"/>
  </si>
  <si>
    <t>Ⅲ（２）ウ
（カ）排水路
都道府県</t>
    <phoneticPr fontId="5"/>
  </si>
  <si>
    <t>Ⅲ（２）ウ
（カ）排水路
市町村</t>
    <rPh sb="13" eb="16">
      <t>シチョウソン</t>
    </rPh>
    <phoneticPr fontId="8"/>
  </si>
  <si>
    <t>Ⅲ（２）ウ
（カ）排水路
その他</t>
    <rPh sb="15" eb="16">
      <t>タ</t>
    </rPh>
    <phoneticPr fontId="8"/>
  </si>
  <si>
    <t>Ⅲ（２）ウ
（キ）農道
全体</t>
    <rPh sb="12" eb="14">
      <t>ゼンタイ</t>
    </rPh>
    <phoneticPr fontId="8"/>
  </si>
  <si>
    <t>Ⅲ（２）ウ
（キ）農道
国</t>
    <rPh sb="12" eb="13">
      <t>クニ</t>
    </rPh>
    <phoneticPr fontId="8"/>
  </si>
  <si>
    <t>Ⅲ（２）ウ
（キ）農道
機構</t>
    <rPh sb="12" eb="14">
      <t>キコウ</t>
    </rPh>
    <phoneticPr fontId="8"/>
  </si>
  <si>
    <t>Ⅲ（２）ウ
（キ）農道
都道府県</t>
    <phoneticPr fontId="5"/>
  </si>
  <si>
    <t>Ⅲ（２）ウ
（カ）排水路
改良区等</t>
    <rPh sb="13" eb="16">
      <t>カイリョウク</t>
    </rPh>
    <rPh sb="16" eb="17">
      <t>トウ</t>
    </rPh>
    <phoneticPr fontId="8"/>
  </si>
  <si>
    <t>Ⅲ（２）ウ
（キ）農道
市町村</t>
    <rPh sb="12" eb="15">
      <t>シチョウソン</t>
    </rPh>
    <phoneticPr fontId="8"/>
  </si>
  <si>
    <t>Ⅲ（２）ウ
（キ）農道
改良区等</t>
    <rPh sb="12" eb="15">
      <t>カイリョウク</t>
    </rPh>
    <rPh sb="15" eb="16">
      <t>トウ</t>
    </rPh>
    <phoneticPr fontId="8"/>
  </si>
  <si>
    <t>Ⅲ（２）ウ
（キ）農道
その他</t>
    <rPh sb="14" eb="15">
      <t>タ</t>
    </rPh>
    <phoneticPr fontId="8"/>
  </si>
  <si>
    <t>Ⅲ（２）ウ
（ク）堤防
全体</t>
    <rPh sb="12" eb="14">
      <t>ゼンタイ</t>
    </rPh>
    <phoneticPr fontId="8"/>
  </si>
  <si>
    <t>Ⅲ（２）ウ
（ク）堤防
国</t>
    <rPh sb="12" eb="13">
      <t>クニ</t>
    </rPh>
    <phoneticPr fontId="8"/>
  </si>
  <si>
    <t>Ⅲ（２）ウ
（ク）堤防
機構</t>
    <rPh sb="12" eb="14">
      <t>キコウ</t>
    </rPh>
    <phoneticPr fontId="8"/>
  </si>
  <si>
    <t>Ⅲ（２）ウ
（ク）堤防
都道府県</t>
    <phoneticPr fontId="5"/>
  </si>
  <si>
    <t>Ⅲ（２）ウ
（ク）堤防
市町村</t>
    <rPh sb="12" eb="15">
      <t>シチョウソン</t>
    </rPh>
    <phoneticPr fontId="8"/>
  </si>
  <si>
    <t>Ⅲ（２）ウ
（ク）堤防
改良区等</t>
    <rPh sb="12" eb="15">
      <t>カイリョウク</t>
    </rPh>
    <rPh sb="15" eb="16">
      <t>トウ</t>
    </rPh>
    <phoneticPr fontId="8"/>
  </si>
  <si>
    <t>Ⅲ（２）ウ
（ク）堤防
その他</t>
    <rPh sb="14" eb="15">
      <t>タ</t>
    </rPh>
    <phoneticPr fontId="8"/>
  </si>
  <si>
    <t>Ⅲ(２）エ
（ウ）実質負担
ア）用水施設</t>
    <rPh sb="9" eb="11">
      <t>ジッシツ</t>
    </rPh>
    <rPh sb="11" eb="13">
      <t>フタン</t>
    </rPh>
    <phoneticPr fontId="8"/>
  </si>
  <si>
    <t>Ⅲ(２）エ
（ウ）実質負担
ア）用水施設
8．その他</t>
    <rPh sb="9" eb="11">
      <t>ジッシツ</t>
    </rPh>
    <rPh sb="11" eb="13">
      <t>フタン</t>
    </rPh>
    <rPh sb="25" eb="26">
      <t>タ</t>
    </rPh>
    <phoneticPr fontId="8"/>
  </si>
  <si>
    <t>Ⅲ(２）エ
（ウ）実質負担
イ）排水施設</t>
    <rPh sb="9" eb="11">
      <t>ジッシツ</t>
    </rPh>
    <rPh sb="11" eb="13">
      <t>フタン</t>
    </rPh>
    <phoneticPr fontId="8"/>
  </si>
  <si>
    <t>Ⅲ(２）エ
（ウ）実質負担
イ）排水施設
8．その他</t>
    <rPh sb="9" eb="11">
      <t>ジッシツ</t>
    </rPh>
    <rPh sb="11" eb="13">
      <t>フタン</t>
    </rPh>
    <rPh sb="25" eb="26">
      <t>タ</t>
    </rPh>
    <phoneticPr fontId="8"/>
  </si>
  <si>
    <t>Ⅲ(２）エ
（ウ）実質負担
ウ）農道</t>
    <rPh sb="9" eb="11">
      <t>ジッシツ</t>
    </rPh>
    <rPh sb="11" eb="13">
      <t>フタン</t>
    </rPh>
    <phoneticPr fontId="8"/>
  </si>
  <si>
    <t>Ⅲ(２）エ
（ウ）実質負担
ウ）農道
8．その他</t>
    <rPh sb="9" eb="11">
      <t>ジッシツ</t>
    </rPh>
    <rPh sb="11" eb="13">
      <t>フタン</t>
    </rPh>
    <rPh sb="23" eb="24">
      <t>タ</t>
    </rPh>
    <phoneticPr fontId="8"/>
  </si>
  <si>
    <t>Ⅲ(２）エ（イ）
主な下部組織
ア）用水施設
ｱ．土地改良区</t>
    <rPh sb="9" eb="10">
      <t>シュ</t>
    </rPh>
    <rPh sb="11" eb="13">
      <t>カブ</t>
    </rPh>
    <rPh sb="13" eb="15">
      <t>ソシキ</t>
    </rPh>
    <rPh sb="25" eb="30">
      <t>トチカイリョウク</t>
    </rPh>
    <phoneticPr fontId="8"/>
  </si>
  <si>
    <t>Ⅲ(２）エ（イ）
主な下部組織
ア）用水施設
ｲ．集落</t>
    <rPh sb="9" eb="10">
      <t>シュ</t>
    </rPh>
    <rPh sb="11" eb="13">
      <t>カブ</t>
    </rPh>
    <rPh sb="13" eb="15">
      <t>ソシキ</t>
    </rPh>
    <rPh sb="25" eb="27">
      <t>シュウラク</t>
    </rPh>
    <phoneticPr fontId="8"/>
  </si>
  <si>
    <t>Ⅲ(２）エ（イ）
主な下部組織
ア）用水施設
ｴ．多面活動</t>
    <rPh sb="9" eb="10">
      <t>シュ</t>
    </rPh>
    <rPh sb="11" eb="13">
      <t>カブ</t>
    </rPh>
    <rPh sb="13" eb="15">
      <t>ソシキ</t>
    </rPh>
    <rPh sb="25" eb="29">
      <t>タメンカツドウ</t>
    </rPh>
    <phoneticPr fontId="8"/>
  </si>
  <si>
    <t>Ⅲ(２）エ（イ）
主な下部組織
ア）用水施設
ｵ．地元企業</t>
    <rPh sb="9" eb="10">
      <t>シュ</t>
    </rPh>
    <rPh sb="11" eb="13">
      <t>カブ</t>
    </rPh>
    <rPh sb="13" eb="15">
      <t>ソシキ</t>
    </rPh>
    <rPh sb="25" eb="27">
      <t>ジモト</t>
    </rPh>
    <rPh sb="27" eb="29">
      <t>キギョウ</t>
    </rPh>
    <phoneticPr fontId="8"/>
  </si>
  <si>
    <t>Ⅲ(２）エ（イ）
主な下部組織
ア）用水施設
ｶ．その他</t>
    <rPh sb="9" eb="10">
      <t>シュ</t>
    </rPh>
    <rPh sb="11" eb="13">
      <t>カブ</t>
    </rPh>
    <rPh sb="13" eb="15">
      <t>ソシキ</t>
    </rPh>
    <rPh sb="27" eb="28">
      <t>タ</t>
    </rPh>
    <phoneticPr fontId="8"/>
  </si>
  <si>
    <t>Ⅲ(２）エ（イ）
主な下部組織
イ）排水施設
ｱ．土地改良区</t>
    <rPh sb="9" eb="10">
      <t>オモ</t>
    </rPh>
    <rPh sb="11" eb="13">
      <t>カブ</t>
    </rPh>
    <rPh sb="13" eb="15">
      <t>ソシキ</t>
    </rPh>
    <phoneticPr fontId="8"/>
  </si>
  <si>
    <t>Ⅲ(２）エ（イ）
主な下部組織
イ）排水施設
ｲ．集落</t>
    <rPh sb="9" eb="10">
      <t>オモ</t>
    </rPh>
    <rPh sb="11" eb="13">
      <t>カブ</t>
    </rPh>
    <rPh sb="13" eb="15">
      <t>ソシキ</t>
    </rPh>
    <phoneticPr fontId="8"/>
  </si>
  <si>
    <t>Ⅲ(２）エ（イ）
主な下部組織
イ）排水施設
ｴ．多面活動</t>
    <rPh sb="9" eb="10">
      <t>オモ</t>
    </rPh>
    <rPh sb="11" eb="13">
      <t>カブ</t>
    </rPh>
    <rPh sb="13" eb="15">
      <t>ソシキ</t>
    </rPh>
    <phoneticPr fontId="8"/>
  </si>
  <si>
    <t>Ⅲ(２）エ（イ）
主な下部組織
イ）排水施設
ｵ．地元企業</t>
    <rPh sb="9" eb="10">
      <t>オモ</t>
    </rPh>
    <rPh sb="11" eb="13">
      <t>カブ</t>
    </rPh>
    <rPh sb="13" eb="15">
      <t>ソシキ</t>
    </rPh>
    <phoneticPr fontId="8"/>
  </si>
  <si>
    <t>Ⅲ(２）エ（イ）
主な下部組織
イ）排水施設
ｶ．その他</t>
    <rPh sb="9" eb="10">
      <t>オモ</t>
    </rPh>
    <rPh sb="11" eb="13">
      <t>カブ</t>
    </rPh>
    <rPh sb="13" eb="15">
      <t>ソシキ</t>
    </rPh>
    <phoneticPr fontId="8"/>
  </si>
  <si>
    <t>Ⅲ(２）エ（イ）
主な下部組織
ウ）農道
ｱ．土地改良区</t>
    <rPh sb="9" eb="10">
      <t>オモ</t>
    </rPh>
    <rPh sb="11" eb="13">
      <t>カブ</t>
    </rPh>
    <rPh sb="13" eb="15">
      <t>ソシキ</t>
    </rPh>
    <phoneticPr fontId="8"/>
  </si>
  <si>
    <t>Ⅲ(２）エ（イ）
主な下部組織
ウ）農道
ｲ．集落</t>
    <rPh sb="9" eb="10">
      <t>オモ</t>
    </rPh>
    <rPh sb="11" eb="13">
      <t>カブ</t>
    </rPh>
    <rPh sb="13" eb="15">
      <t>ソシキ</t>
    </rPh>
    <phoneticPr fontId="8"/>
  </si>
  <si>
    <t>Ⅲ(２）エ（イ）
主な下部組織
ウ）農道
ｴ．多面活動</t>
    <rPh sb="9" eb="10">
      <t>オモ</t>
    </rPh>
    <rPh sb="11" eb="13">
      <t>カブ</t>
    </rPh>
    <rPh sb="13" eb="15">
      <t>ソシキ</t>
    </rPh>
    <phoneticPr fontId="8"/>
  </si>
  <si>
    <t>Ⅲ(２）エ（イ）
主な下部組織
ウ）農道
ｵ．地元企業</t>
    <rPh sb="9" eb="10">
      <t>オモ</t>
    </rPh>
    <rPh sb="11" eb="13">
      <t>カブ</t>
    </rPh>
    <rPh sb="13" eb="15">
      <t>ソシキ</t>
    </rPh>
    <phoneticPr fontId="8"/>
  </si>
  <si>
    <t>Ⅲ(２）エ（イ）
主な下部組織
ウ）農道
ｶ．その他</t>
    <rPh sb="9" eb="10">
      <t>オモ</t>
    </rPh>
    <rPh sb="11" eb="13">
      <t>カブ</t>
    </rPh>
    <rPh sb="13" eb="15">
      <t>ソシキ</t>
    </rPh>
    <phoneticPr fontId="8"/>
  </si>
  <si>
    <r>
      <t>Ⅲ(２）エ（イ）
主な下部組織
ア）用水施設
ｳ．</t>
    </r>
    <r>
      <rPr>
        <sz val="7"/>
        <rFont val="ＭＳ Ｐゴシック"/>
        <family val="3"/>
        <charset val="128"/>
      </rPr>
      <t>担い手/法人</t>
    </r>
    <rPh sb="9" eb="10">
      <t>シュ</t>
    </rPh>
    <rPh sb="11" eb="13">
      <t>カブ</t>
    </rPh>
    <rPh sb="13" eb="15">
      <t>ソシキ</t>
    </rPh>
    <rPh sb="25" eb="26">
      <t>ニナ</t>
    </rPh>
    <rPh sb="27" eb="28">
      <t>テ</t>
    </rPh>
    <rPh sb="29" eb="31">
      <t>ホウジン</t>
    </rPh>
    <phoneticPr fontId="8"/>
  </si>
  <si>
    <r>
      <t>Ⅲ(２）エ（イ）
主な下部組織
ウ）農道
ｳ．</t>
    </r>
    <r>
      <rPr>
        <sz val="7"/>
        <rFont val="ＭＳ Ｐゴシック"/>
        <family val="3"/>
        <charset val="128"/>
      </rPr>
      <t>担い手/法人</t>
    </r>
    <rPh sb="9" eb="10">
      <t>オモ</t>
    </rPh>
    <rPh sb="11" eb="13">
      <t>カブ</t>
    </rPh>
    <rPh sb="13" eb="15">
      <t>ソシキ</t>
    </rPh>
    <phoneticPr fontId="8"/>
  </si>
  <si>
    <r>
      <t>Ⅲ(２）エ（イ）
主な下部組織
イ）排水施設
ｳ．</t>
    </r>
    <r>
      <rPr>
        <sz val="7"/>
        <rFont val="ＭＳ Ｐゴシック"/>
        <family val="3"/>
        <charset val="128"/>
      </rPr>
      <t>担い手/法人</t>
    </r>
    <rPh sb="9" eb="10">
      <t>オモ</t>
    </rPh>
    <rPh sb="11" eb="13">
      <t>カブ</t>
    </rPh>
    <rPh sb="13" eb="15">
      <t>ソシキ</t>
    </rPh>
    <phoneticPr fontId="8"/>
  </si>
  <si>
    <t>Ⅲ(３）ク
荒廃農地
実施状況</t>
    <rPh sb="6" eb="10">
      <t>コウハイノウチ</t>
    </rPh>
    <rPh sb="11" eb="13">
      <t>ジッシ</t>
    </rPh>
    <rPh sb="13" eb="15">
      <t>ジョウキョウ</t>
    </rPh>
    <phoneticPr fontId="8"/>
  </si>
  <si>
    <t>Ⅲ(３）ク
荒廃農地
事業費</t>
    <rPh sb="11" eb="14">
      <t>ジギョウヒ</t>
    </rPh>
    <phoneticPr fontId="8"/>
  </si>
  <si>
    <t>Ⅲ(３）ケ（ア）
換地業務
実施状況</t>
    <rPh sb="9" eb="11">
      <t>カンチ</t>
    </rPh>
    <rPh sb="11" eb="13">
      <t>ギョウム</t>
    </rPh>
    <rPh sb="14" eb="16">
      <t>ジッシ</t>
    </rPh>
    <rPh sb="16" eb="18">
      <t>ジョウキョウ</t>
    </rPh>
    <phoneticPr fontId="8"/>
  </si>
  <si>
    <t>Ⅲ(３）ケ（ア）
換地業務
受託費</t>
    <rPh sb="9" eb="11">
      <t>カンチ</t>
    </rPh>
    <rPh sb="11" eb="13">
      <t>ギョウム</t>
    </rPh>
    <rPh sb="14" eb="16">
      <t>ジュタク</t>
    </rPh>
    <rPh sb="16" eb="17">
      <t>ヒ</t>
    </rPh>
    <phoneticPr fontId="8"/>
  </si>
  <si>
    <t>Ⅲ(３）ケ（イ）
維持管理
実施状況</t>
    <rPh sb="9" eb="11">
      <t>イジ</t>
    </rPh>
    <rPh sb="11" eb="13">
      <t>カンリ</t>
    </rPh>
    <rPh sb="14" eb="16">
      <t>ジッシ</t>
    </rPh>
    <rPh sb="16" eb="18">
      <t>ジョウキョウ</t>
    </rPh>
    <phoneticPr fontId="8"/>
  </si>
  <si>
    <t>Ⅲ(３）ケ（イ）
維持管理
受託費</t>
    <rPh sb="9" eb="11">
      <t>イジ</t>
    </rPh>
    <rPh sb="11" eb="13">
      <t>カンリ</t>
    </rPh>
    <rPh sb="14" eb="16">
      <t>ジュタク</t>
    </rPh>
    <rPh sb="16" eb="17">
      <t>ヒ</t>
    </rPh>
    <phoneticPr fontId="8"/>
  </si>
  <si>
    <t>Ⅲ(３）ケ（ウ）
施設操作
実施状況</t>
    <rPh sb="9" eb="11">
      <t>シセツ</t>
    </rPh>
    <rPh sb="11" eb="13">
      <t>ソウサ</t>
    </rPh>
    <rPh sb="14" eb="16">
      <t>ジッシ</t>
    </rPh>
    <rPh sb="16" eb="18">
      <t>ジョウキョウ</t>
    </rPh>
    <phoneticPr fontId="8"/>
  </si>
  <si>
    <t>Ⅲ(３）ケ（ウ）
施設操作
受託費</t>
    <rPh sb="9" eb="11">
      <t>シセツ</t>
    </rPh>
    <rPh sb="11" eb="13">
      <t>ソウサ</t>
    </rPh>
    <rPh sb="14" eb="16">
      <t>ジュタク</t>
    </rPh>
    <rPh sb="16" eb="17">
      <t>ヒ</t>
    </rPh>
    <phoneticPr fontId="8"/>
  </si>
  <si>
    <t>Ⅲ(３）ケ（エ）
多面的
実施状況</t>
    <rPh sb="9" eb="12">
      <t>タメンテキ</t>
    </rPh>
    <rPh sb="13" eb="15">
      <t>ジッシ</t>
    </rPh>
    <rPh sb="15" eb="17">
      <t>ジョウキョウ</t>
    </rPh>
    <phoneticPr fontId="8"/>
  </si>
  <si>
    <t>Ⅲ(３）ケ（エ）
多面的
受託費</t>
    <rPh sb="9" eb="12">
      <t>タメンテキ</t>
    </rPh>
    <rPh sb="13" eb="15">
      <t>ジュタク</t>
    </rPh>
    <rPh sb="15" eb="16">
      <t>ヒ</t>
    </rPh>
    <phoneticPr fontId="8"/>
  </si>
  <si>
    <t>Ⅲ(３）ケ（オ）
中間管理
実施状況</t>
    <rPh sb="9" eb="11">
      <t>チュウカン</t>
    </rPh>
    <rPh sb="11" eb="13">
      <t>カンリ</t>
    </rPh>
    <rPh sb="14" eb="16">
      <t>ジッシ</t>
    </rPh>
    <rPh sb="16" eb="18">
      <t>ジョウキョウ</t>
    </rPh>
    <phoneticPr fontId="8"/>
  </si>
  <si>
    <t>Ⅲ(３）ケ（オ）
中間管理
受託費</t>
    <rPh sb="9" eb="11">
      <t>チュウカン</t>
    </rPh>
    <rPh sb="11" eb="13">
      <t>カンリ</t>
    </rPh>
    <rPh sb="14" eb="16">
      <t>ジュタク</t>
    </rPh>
    <rPh sb="16" eb="17">
      <t>ヒ</t>
    </rPh>
    <phoneticPr fontId="8"/>
  </si>
  <si>
    <t>Ⅲ(３）ケ（カ）
その他
（　）書き</t>
    <rPh sb="11" eb="12">
      <t>タ</t>
    </rPh>
    <rPh sb="16" eb="17">
      <t>カ</t>
    </rPh>
    <phoneticPr fontId="8"/>
  </si>
  <si>
    <t>Ⅲ(３）ケ（カ）
その他
実施状況</t>
    <rPh sb="11" eb="12">
      <t>タ</t>
    </rPh>
    <rPh sb="13" eb="15">
      <t>ジッシ</t>
    </rPh>
    <rPh sb="15" eb="17">
      <t>ジョウキョウ</t>
    </rPh>
    <phoneticPr fontId="8"/>
  </si>
  <si>
    <t>Ⅲ(３）ケ（カ）
その他
受託費</t>
    <rPh sb="11" eb="12">
      <t>タ</t>
    </rPh>
    <rPh sb="13" eb="15">
      <t>ジュタク</t>
    </rPh>
    <rPh sb="15" eb="16">
      <t>ヒ</t>
    </rPh>
    <phoneticPr fontId="8"/>
  </si>
  <si>
    <t>Ⅲ(３）コ
その他
（　　）書き</t>
    <rPh sb="8" eb="9">
      <t>タ</t>
    </rPh>
    <rPh sb="14" eb="15">
      <t>カ</t>
    </rPh>
    <phoneticPr fontId="8"/>
  </si>
  <si>
    <t>Ⅲ(３）コ
その他
実施状況</t>
    <rPh sb="8" eb="9">
      <t>タ</t>
    </rPh>
    <rPh sb="10" eb="12">
      <t>ジッシ</t>
    </rPh>
    <rPh sb="12" eb="14">
      <t>ジョウキョウ</t>
    </rPh>
    <phoneticPr fontId="8"/>
  </si>
  <si>
    <t>Ⅲ(３）コ
その他
収入額</t>
    <rPh sb="8" eb="9">
      <t>タ</t>
    </rPh>
    <rPh sb="10" eb="12">
      <t>シュウニュウ</t>
    </rPh>
    <rPh sb="12" eb="13">
      <t>ガク</t>
    </rPh>
    <phoneticPr fontId="8"/>
  </si>
  <si>
    <t>Ⅳ(1）
収入［４］イ
地区除外
決済金等</t>
    <rPh sb="5" eb="7">
      <t>シュウニュウ</t>
    </rPh>
    <rPh sb="12" eb="14">
      <t>チク</t>
    </rPh>
    <rPh sb="14" eb="16">
      <t>ジョガイ</t>
    </rPh>
    <rPh sb="17" eb="19">
      <t>ケッサイ</t>
    </rPh>
    <rPh sb="19" eb="20">
      <t>キン</t>
    </rPh>
    <rPh sb="20" eb="21">
      <t>トウ</t>
    </rPh>
    <phoneticPr fontId="8"/>
  </si>
  <si>
    <t>Ⅳ(３）
その他収入
ア他目的使用
内容</t>
    <rPh sb="7" eb="8">
      <t>タ</t>
    </rPh>
    <rPh sb="8" eb="10">
      <t>シュウニュウ</t>
    </rPh>
    <rPh sb="15" eb="17">
      <t>シヨウ</t>
    </rPh>
    <rPh sb="18" eb="20">
      <t>ナイヨウ</t>
    </rPh>
    <phoneticPr fontId="8"/>
  </si>
  <si>
    <t>Ⅳ(３）
その他収入
ア他目的使用
金額</t>
    <rPh sb="7" eb="8">
      <t>タ</t>
    </rPh>
    <rPh sb="8" eb="10">
      <t>シュウニュウ</t>
    </rPh>
    <rPh sb="15" eb="17">
      <t>シヨウ</t>
    </rPh>
    <rPh sb="18" eb="20">
      <t>キンガク</t>
    </rPh>
    <phoneticPr fontId="8"/>
  </si>
  <si>
    <t>Ⅳ(３）
その他収入
カその他
金額</t>
    <rPh sb="8" eb="10">
      <t>シュウニュウ</t>
    </rPh>
    <rPh sb="16" eb="18">
      <t>キンガク</t>
    </rPh>
    <phoneticPr fontId="8"/>
  </si>
  <si>
    <t>Ⅳ(３）
その他収入
カその他
内容</t>
    <rPh sb="8" eb="10">
      <t>シュウニュウ</t>
    </rPh>
    <rPh sb="16" eb="18">
      <t>ナイヨウ</t>
    </rPh>
    <phoneticPr fontId="8"/>
  </si>
  <si>
    <t>Ⅳ(３）
その他収入
ウ受託料
金額</t>
    <rPh sb="7" eb="8">
      <t>タ</t>
    </rPh>
    <rPh sb="8" eb="10">
      <t>シュウニュウ</t>
    </rPh>
    <rPh sb="16" eb="18">
      <t>キンガク</t>
    </rPh>
    <phoneticPr fontId="8"/>
  </si>
  <si>
    <t>Ⅳ(３）
その他収入
ウ受託料
内容</t>
    <rPh sb="7" eb="8">
      <t>タ</t>
    </rPh>
    <rPh sb="8" eb="10">
      <t>シュウニュウ</t>
    </rPh>
    <rPh sb="16" eb="18">
      <t>ナイヨウ</t>
    </rPh>
    <phoneticPr fontId="8"/>
  </si>
  <si>
    <t>Ⅳ(３）
その他収入
ウ受託料
金額</t>
    <rPh sb="7" eb="8">
      <t>タ</t>
    </rPh>
    <rPh sb="8" eb="10">
      <t>シュウニュウ</t>
    </rPh>
    <rPh sb="16" eb="18">
      <t/>
    </rPh>
    <phoneticPr fontId="8"/>
  </si>
  <si>
    <t>Ⅳ(３）
その他収入
ア他目的使用
内容</t>
    <rPh sb="7" eb="8">
      <t>タ</t>
    </rPh>
    <rPh sb="8" eb="10">
      <t>シュウニュウ</t>
    </rPh>
    <rPh sb="15" eb="17">
      <t>シヨウ</t>
    </rPh>
    <rPh sb="17" eb="18">
      <t>イ</t>
    </rPh>
    <rPh sb="18" eb="20">
      <t/>
    </rPh>
    <phoneticPr fontId="8"/>
  </si>
  <si>
    <t>Ⅳ(２）ア恒常的経費助成
市町村
有無</t>
    <rPh sb="5" eb="8">
      <t>コウジョウテキ</t>
    </rPh>
    <rPh sb="8" eb="12">
      <t>ケイヒジョセイ</t>
    </rPh>
    <rPh sb="13" eb="16">
      <t>シチョウソン</t>
    </rPh>
    <rPh sb="17" eb="19">
      <t>ウム</t>
    </rPh>
    <phoneticPr fontId="8"/>
  </si>
  <si>
    <t>Ⅳ(２）ア恒常的経費助成
農協助成
有無</t>
    <rPh sb="13" eb="15">
      <t>ノウキョウ</t>
    </rPh>
    <rPh sb="15" eb="17">
      <t>ジョセイ</t>
    </rPh>
    <rPh sb="18" eb="20">
      <t>ウム</t>
    </rPh>
    <phoneticPr fontId="8"/>
  </si>
  <si>
    <t>Ⅳ(２）エ
市町村
助成理由
2．公共性</t>
    <rPh sb="6" eb="9">
      <t>シチョウソン</t>
    </rPh>
    <rPh sb="10" eb="12">
      <t>ジョセイ</t>
    </rPh>
    <rPh sb="12" eb="14">
      <t>リユウ</t>
    </rPh>
    <rPh sb="17" eb="20">
      <t>コウキョウセイ</t>
    </rPh>
    <phoneticPr fontId="8"/>
  </si>
  <si>
    <t>Ⅳ(２）エ
市町村
助成理由
1．農業振興</t>
    <rPh sb="6" eb="9">
      <t>シチョウソン</t>
    </rPh>
    <rPh sb="10" eb="12">
      <t>ジョセイ</t>
    </rPh>
    <rPh sb="12" eb="14">
      <t>リユウ</t>
    </rPh>
    <rPh sb="17" eb="21">
      <t>ノウギョウシンコウ</t>
    </rPh>
    <phoneticPr fontId="8"/>
  </si>
  <si>
    <t>Ⅳ(２）エ
市町村
助成理由
5．負担軽減</t>
    <rPh sb="6" eb="9">
      <t>シチョウソン</t>
    </rPh>
    <rPh sb="10" eb="12">
      <t>ジョセイ</t>
    </rPh>
    <rPh sb="12" eb="14">
      <t>リユウ</t>
    </rPh>
    <rPh sb="17" eb="21">
      <t>フタンケイゲン</t>
    </rPh>
    <phoneticPr fontId="8"/>
  </si>
  <si>
    <t>Ⅳ(２）エ
市町村
助成理由
6．その他</t>
    <rPh sb="6" eb="9">
      <t>シチョウソン</t>
    </rPh>
    <rPh sb="10" eb="12">
      <t>ジョセイ</t>
    </rPh>
    <rPh sb="12" eb="14">
      <t>リユウ</t>
    </rPh>
    <rPh sb="19" eb="20">
      <t>タ</t>
    </rPh>
    <phoneticPr fontId="8"/>
  </si>
  <si>
    <t xml:space="preserve">  調査票は、９月 ３０ 日(火)までに</t>
    <rPh sb="15" eb="16">
      <t>カ</t>
    </rPh>
    <phoneticPr fontId="14"/>
  </si>
  <si>
    <t>令和７年８月</t>
    <phoneticPr fontId="5"/>
  </si>
  <si>
    <t>Ⅳ(２）イ恒常的助成内容
市町村
維持管理費</t>
    <rPh sb="5" eb="8">
      <t>コウジョウテキ</t>
    </rPh>
    <rPh sb="8" eb="12">
      <t>ジョセイナイヨウ</t>
    </rPh>
    <rPh sb="13" eb="16">
      <t>シチョウソン</t>
    </rPh>
    <rPh sb="17" eb="19">
      <t>イジ</t>
    </rPh>
    <rPh sb="19" eb="22">
      <t>カンリヒ</t>
    </rPh>
    <phoneticPr fontId="8"/>
  </si>
  <si>
    <t>Ⅳ(２）イ恒常的助成内容
市町村
人件費</t>
    <rPh sb="13" eb="16">
      <t>シチョウソン</t>
    </rPh>
    <rPh sb="17" eb="20">
      <t>ジンケンヒ</t>
    </rPh>
    <phoneticPr fontId="8"/>
  </si>
  <si>
    <t>Ⅳ(２）イ恒常的助成内容
市町村
事務費</t>
    <rPh sb="13" eb="16">
      <t>シチョウソン</t>
    </rPh>
    <rPh sb="17" eb="20">
      <t>ジムヒ</t>
    </rPh>
    <phoneticPr fontId="8"/>
  </si>
  <si>
    <t>Ⅳ(２）イ恒常的助成内容
市町村
その他</t>
    <rPh sb="13" eb="16">
      <t>シチョウソン</t>
    </rPh>
    <rPh sb="19" eb="20">
      <t>タ</t>
    </rPh>
    <phoneticPr fontId="8"/>
  </si>
  <si>
    <t>Ⅳ(２）イ恒常的助成内容
市町村
合計</t>
    <rPh sb="13" eb="16">
      <t>シチョウソン</t>
    </rPh>
    <rPh sb="17" eb="19">
      <t>ゴウケイ</t>
    </rPh>
    <phoneticPr fontId="8"/>
  </si>
  <si>
    <t>Ⅳ(２）イ恒常的助成内容
農協
維持管理費</t>
    <rPh sb="16" eb="18">
      <t>イジ</t>
    </rPh>
    <rPh sb="18" eb="21">
      <t>カンリヒ</t>
    </rPh>
    <phoneticPr fontId="8"/>
  </si>
  <si>
    <t>Ⅳ(２）イ恒常的助成内容
農協
人件費</t>
    <rPh sb="16" eb="19">
      <t>ジンケンヒ</t>
    </rPh>
    <phoneticPr fontId="8"/>
  </si>
  <si>
    <t>Ⅳ(２）イ恒常的助成内容
農協
事務費</t>
    <rPh sb="16" eb="19">
      <t>ジムヒ</t>
    </rPh>
    <phoneticPr fontId="8"/>
  </si>
  <si>
    <t>Ⅳ(２）イ恒常的助成内容
農協
その他</t>
    <rPh sb="18" eb="19">
      <t>タ</t>
    </rPh>
    <phoneticPr fontId="8"/>
  </si>
  <si>
    <t>Ⅳ(２）イ恒常的助成内容
農協
合計</t>
    <rPh sb="16" eb="17">
      <t>ゴウ</t>
    </rPh>
    <rPh sb="17" eb="18">
      <t>ケイ</t>
    </rPh>
    <phoneticPr fontId="8"/>
  </si>
  <si>
    <t>Ⅳ(２）ウ人的物的助成内容
市町村
職員援助</t>
    <rPh sb="5" eb="7">
      <t>ジンテキ</t>
    </rPh>
    <rPh sb="7" eb="9">
      <t>ブッテキ</t>
    </rPh>
    <rPh sb="9" eb="13">
      <t>ジョセイナイヨウ</t>
    </rPh>
    <rPh sb="14" eb="17">
      <t>シチョウソン</t>
    </rPh>
    <rPh sb="18" eb="20">
      <t>ショクイン</t>
    </rPh>
    <rPh sb="20" eb="22">
      <t>エンジョ</t>
    </rPh>
    <phoneticPr fontId="8"/>
  </si>
  <si>
    <t>Ⅳ(２）ウ人的物的助成内容
市町村
資材援助</t>
    <rPh sb="14" eb="17">
      <t>シチョウソン</t>
    </rPh>
    <rPh sb="18" eb="20">
      <t>シザイ</t>
    </rPh>
    <rPh sb="20" eb="22">
      <t>エンジョ</t>
    </rPh>
    <phoneticPr fontId="8"/>
  </si>
  <si>
    <t>Ⅳ(２）ウ人的物的助成内容
市町村
その他援助</t>
    <rPh sb="14" eb="17">
      <t>シチョウソン</t>
    </rPh>
    <rPh sb="20" eb="21">
      <t>タ</t>
    </rPh>
    <rPh sb="21" eb="23">
      <t>エンジョ</t>
    </rPh>
    <phoneticPr fontId="8"/>
  </si>
  <si>
    <t>Ⅳ(２）ウ人的物的助成内容
農協
職員援助</t>
    <rPh sb="17" eb="19">
      <t>ショクイン</t>
    </rPh>
    <rPh sb="19" eb="21">
      <t>エンジョ</t>
    </rPh>
    <phoneticPr fontId="8"/>
  </si>
  <si>
    <t>Ⅳ(２）ウ人的物的助成内容
農協
資材援助</t>
    <rPh sb="17" eb="19">
      <t>シザイ</t>
    </rPh>
    <rPh sb="19" eb="21">
      <t>エンジョ</t>
    </rPh>
    <phoneticPr fontId="8"/>
  </si>
  <si>
    <t>Ⅳ(２）ウ人的物的助成内容
農協
その他援助</t>
    <rPh sb="19" eb="20">
      <t>タ</t>
    </rPh>
    <rPh sb="20" eb="22">
      <t>エンジョ</t>
    </rPh>
    <phoneticPr fontId="8"/>
  </si>
  <si>
    <t>Ⅳ(２）ウ
その他援助
具体的に</t>
    <rPh sb="8" eb="9">
      <t>タ</t>
    </rPh>
    <rPh sb="9" eb="11">
      <t>エンジョ</t>
    </rPh>
    <rPh sb="12" eb="15">
      <t>グタイテキ</t>
    </rPh>
    <phoneticPr fontId="8"/>
  </si>
  <si>
    <r>
      <t>Ⅳ(２）エ
市町村
助成理由
3．</t>
    </r>
    <r>
      <rPr>
        <sz val="7"/>
        <rFont val="ＭＳ Ｐゴシック"/>
        <family val="3"/>
        <charset val="128"/>
      </rPr>
      <t>多面的機能</t>
    </r>
    <rPh sb="6" eb="9">
      <t>シチョウソン</t>
    </rPh>
    <rPh sb="10" eb="12">
      <t>ジョセイ</t>
    </rPh>
    <rPh sb="12" eb="14">
      <t>リユウ</t>
    </rPh>
    <rPh sb="17" eb="20">
      <t>タメンテキ</t>
    </rPh>
    <rPh sb="20" eb="22">
      <t>キノウ</t>
    </rPh>
    <phoneticPr fontId="8"/>
  </si>
  <si>
    <r>
      <t>Ⅳ(２）エ
市町村
助成理由
4．</t>
    </r>
    <r>
      <rPr>
        <sz val="7"/>
        <rFont val="ＭＳ Ｐゴシック"/>
        <family val="3"/>
        <charset val="128"/>
      </rPr>
      <t>流域治水</t>
    </r>
    <rPh sb="6" eb="9">
      <t>シチョウソン</t>
    </rPh>
    <rPh sb="10" eb="12">
      <t>ジョセイ</t>
    </rPh>
    <rPh sb="12" eb="14">
      <t>リユウ</t>
    </rPh>
    <rPh sb="17" eb="21">
      <t>リュウイキチスイ</t>
    </rPh>
    <phoneticPr fontId="8"/>
  </si>
  <si>
    <t>Ⅳ(２）オ
農協
助成理由
1．農業振興</t>
    <rPh sb="9" eb="11">
      <t>ジョセイ</t>
    </rPh>
    <rPh sb="11" eb="13">
      <t>リユウ</t>
    </rPh>
    <phoneticPr fontId="8"/>
  </si>
  <si>
    <t>Ⅳ(２）オ
農協
助成理由
2．公共性</t>
    <rPh sb="9" eb="11">
      <t>ジョセイ</t>
    </rPh>
    <rPh sb="11" eb="13">
      <t>リユウ</t>
    </rPh>
    <phoneticPr fontId="8"/>
  </si>
  <si>
    <t>Ⅳ(２）オ
農協
助成理由
3．事業推進</t>
    <rPh sb="9" eb="11">
      <t>ジョセイ</t>
    </rPh>
    <rPh sb="11" eb="13">
      <t>リユウ</t>
    </rPh>
    <rPh sb="16" eb="20">
      <t>ジギョウスイシン</t>
    </rPh>
    <phoneticPr fontId="8"/>
  </si>
  <si>
    <t>Ⅳ(２）オ
農協
助成理由
4．負担軽減</t>
    <rPh sb="9" eb="11">
      <t>ジョセイ</t>
    </rPh>
    <rPh sb="11" eb="13">
      <t>リユウ</t>
    </rPh>
    <phoneticPr fontId="8"/>
  </si>
  <si>
    <t>Ⅳ(２）オ
農協
助成理由
5．その他</t>
    <rPh sb="9" eb="11">
      <t>ジョセイ</t>
    </rPh>
    <rPh sb="11" eb="13">
      <t>リユウ</t>
    </rPh>
    <phoneticPr fontId="8"/>
  </si>
  <si>
    <t>Ⅳ(４）電力料推移と理由
ア推移
ｲ）伸び率　R6</t>
    <rPh sb="4" eb="6">
      <t>デンリョク</t>
    </rPh>
    <rPh sb="6" eb="7">
      <t>リョウ</t>
    </rPh>
    <rPh sb="7" eb="9">
      <t>スイイ</t>
    </rPh>
    <rPh sb="10" eb="12">
      <t>リユウ</t>
    </rPh>
    <rPh sb="14" eb="16">
      <t>スイイ</t>
    </rPh>
    <rPh sb="19" eb="20">
      <t>ノ</t>
    </rPh>
    <rPh sb="21" eb="22">
      <t>リツ</t>
    </rPh>
    <phoneticPr fontId="8"/>
  </si>
  <si>
    <t>Ⅳ(４）電力料推移と理由
ア推移
ｱ）電力料　R2</t>
    <rPh sb="4" eb="6">
      <t>デンリョク</t>
    </rPh>
    <rPh sb="6" eb="7">
      <t>リョウ</t>
    </rPh>
    <rPh sb="7" eb="9">
      <t>スイイ</t>
    </rPh>
    <rPh sb="10" eb="12">
      <t>リユウ</t>
    </rPh>
    <rPh sb="14" eb="16">
      <t>スイイ</t>
    </rPh>
    <rPh sb="19" eb="21">
      <t>デンリョク</t>
    </rPh>
    <rPh sb="21" eb="22">
      <t>リョウ</t>
    </rPh>
    <phoneticPr fontId="8"/>
  </si>
  <si>
    <t>Ⅳ(４）電力料推移と理由
ア推移
ｱ）電力料　R3</t>
    <rPh sb="4" eb="6">
      <t>デンリョク</t>
    </rPh>
    <rPh sb="6" eb="7">
      <t>リョウ</t>
    </rPh>
    <rPh sb="7" eb="9">
      <t>スイイ</t>
    </rPh>
    <rPh sb="10" eb="12">
      <t>リユウ</t>
    </rPh>
    <rPh sb="14" eb="16">
      <t>スイイ</t>
    </rPh>
    <rPh sb="19" eb="21">
      <t>デンリョク</t>
    </rPh>
    <rPh sb="21" eb="22">
      <t>リョウ</t>
    </rPh>
    <phoneticPr fontId="8"/>
  </si>
  <si>
    <t>Ⅳ(４）電力料推移と理由
ア推移
ｱ）電力料　R4</t>
    <rPh sb="4" eb="6">
      <t>デンリョク</t>
    </rPh>
    <rPh sb="6" eb="7">
      <t>リョウ</t>
    </rPh>
    <rPh sb="7" eb="9">
      <t>スイイ</t>
    </rPh>
    <rPh sb="10" eb="12">
      <t>リユウ</t>
    </rPh>
    <rPh sb="14" eb="16">
      <t>スイイ</t>
    </rPh>
    <rPh sb="19" eb="21">
      <t>デンリョク</t>
    </rPh>
    <rPh sb="21" eb="22">
      <t>リョウ</t>
    </rPh>
    <phoneticPr fontId="8"/>
  </si>
  <si>
    <t>Ⅳ(４）電力料推移と理由
ア推移
ｱ）電力料　R5</t>
    <rPh sb="4" eb="6">
      <t>デンリョク</t>
    </rPh>
    <rPh sb="6" eb="7">
      <t>リョウ</t>
    </rPh>
    <rPh sb="7" eb="9">
      <t>スイイ</t>
    </rPh>
    <rPh sb="10" eb="12">
      <t>リユウ</t>
    </rPh>
    <rPh sb="14" eb="16">
      <t>スイイ</t>
    </rPh>
    <rPh sb="19" eb="21">
      <t>デンリョク</t>
    </rPh>
    <rPh sb="21" eb="22">
      <t>リョウ</t>
    </rPh>
    <phoneticPr fontId="8"/>
  </si>
  <si>
    <t>Ⅳ(４）電力料推移と理由
ア推移
ｱ）電力料　R6</t>
    <rPh sb="4" eb="6">
      <t>デンリョク</t>
    </rPh>
    <rPh sb="6" eb="7">
      <t>リョウ</t>
    </rPh>
    <rPh sb="7" eb="9">
      <t>スイイ</t>
    </rPh>
    <rPh sb="10" eb="12">
      <t>リユウ</t>
    </rPh>
    <rPh sb="14" eb="16">
      <t>スイイ</t>
    </rPh>
    <rPh sb="19" eb="21">
      <t>デンリョク</t>
    </rPh>
    <rPh sb="21" eb="22">
      <t>リョウ</t>
    </rPh>
    <phoneticPr fontId="8"/>
  </si>
  <si>
    <t>Ⅳ(４）電力料推移と理由
イ上昇理由
ｱ）高騰</t>
    <rPh sb="4" eb="6">
      <t>デンリョク</t>
    </rPh>
    <rPh sb="6" eb="7">
      <t>リョウ</t>
    </rPh>
    <rPh sb="7" eb="9">
      <t>スイイ</t>
    </rPh>
    <rPh sb="10" eb="12">
      <t>リユウ</t>
    </rPh>
    <rPh sb="14" eb="16">
      <t>ジョウショウ</t>
    </rPh>
    <rPh sb="16" eb="18">
      <t>リユウ</t>
    </rPh>
    <rPh sb="21" eb="23">
      <t>コウトウ</t>
    </rPh>
    <phoneticPr fontId="8"/>
  </si>
  <si>
    <t>Ⅳ(４）電力料推移と理由
イ上昇理由
ｲ）稼働数増加</t>
    <rPh sb="4" eb="6">
      <t>デンリョク</t>
    </rPh>
    <rPh sb="6" eb="7">
      <t>リョウ</t>
    </rPh>
    <rPh sb="7" eb="9">
      <t>スイイ</t>
    </rPh>
    <rPh sb="10" eb="12">
      <t>リユウ</t>
    </rPh>
    <rPh sb="14" eb="16">
      <t>ジョウショウ</t>
    </rPh>
    <rPh sb="16" eb="18">
      <t>リユウ</t>
    </rPh>
    <rPh sb="21" eb="23">
      <t>カドウ</t>
    </rPh>
    <rPh sb="23" eb="24">
      <t>スウ</t>
    </rPh>
    <rPh sb="24" eb="26">
      <t>ゾウカ</t>
    </rPh>
    <phoneticPr fontId="8"/>
  </si>
  <si>
    <t>Ⅳ(４）電力料推移と理由
イ上昇理由
ｳ）施設増加</t>
    <rPh sb="4" eb="6">
      <t>デンリョク</t>
    </rPh>
    <rPh sb="6" eb="7">
      <t>リョウ</t>
    </rPh>
    <rPh sb="7" eb="9">
      <t>スイイ</t>
    </rPh>
    <rPh sb="10" eb="12">
      <t>リユウ</t>
    </rPh>
    <rPh sb="14" eb="16">
      <t>ジョウショウ</t>
    </rPh>
    <rPh sb="16" eb="18">
      <t>リユウ</t>
    </rPh>
    <rPh sb="21" eb="23">
      <t>シセツ</t>
    </rPh>
    <rPh sb="23" eb="25">
      <t>ゾウカ</t>
    </rPh>
    <phoneticPr fontId="8"/>
  </si>
  <si>
    <t>Ⅳ(４）電力料推移と理由
イ上昇理由
ｴ）その他</t>
    <rPh sb="4" eb="6">
      <t>デンリョク</t>
    </rPh>
    <rPh sb="6" eb="7">
      <t>リョウ</t>
    </rPh>
    <rPh sb="7" eb="9">
      <t>スイイ</t>
    </rPh>
    <rPh sb="10" eb="12">
      <t>リユウ</t>
    </rPh>
    <rPh sb="14" eb="16">
      <t>ジョウショウ</t>
    </rPh>
    <rPh sb="16" eb="18">
      <t>リユウ</t>
    </rPh>
    <rPh sb="23" eb="24">
      <t>タ</t>
    </rPh>
    <phoneticPr fontId="8"/>
  </si>
  <si>
    <t>Ⅳ(４）電力料推移と理由
イ上昇理由
ｴ）具体的</t>
    <rPh sb="4" eb="6">
      <t>デンリョク</t>
    </rPh>
    <rPh sb="6" eb="7">
      <t>リョウ</t>
    </rPh>
    <rPh sb="7" eb="9">
      <t>スイイ</t>
    </rPh>
    <rPh sb="10" eb="12">
      <t>リユウ</t>
    </rPh>
    <rPh sb="14" eb="16">
      <t>ジョウショウ</t>
    </rPh>
    <rPh sb="16" eb="18">
      <t>リユウ</t>
    </rPh>
    <rPh sb="21" eb="24">
      <t>グタイテキ</t>
    </rPh>
    <phoneticPr fontId="8"/>
  </si>
  <si>
    <t>Ⅳ(２）オ
農協
助成理由
5．具体的</t>
    <rPh sb="9" eb="11">
      <t>ジョセイ</t>
    </rPh>
    <rPh sb="11" eb="13">
      <t>リユウ</t>
    </rPh>
    <rPh sb="16" eb="19">
      <t>グタイテキ</t>
    </rPh>
    <phoneticPr fontId="8"/>
  </si>
  <si>
    <t>Ⅳ(２）エ
市町村
助成理由
6．具体的</t>
    <rPh sb="6" eb="9">
      <t>シチョウソン</t>
    </rPh>
    <rPh sb="10" eb="12">
      <t>ジョセイ</t>
    </rPh>
    <rPh sb="12" eb="14">
      <t>リユウ</t>
    </rPh>
    <rPh sb="17" eb="19">
      <t>グタイ</t>
    </rPh>
    <rPh sb="19" eb="20">
      <t>テキ</t>
    </rPh>
    <phoneticPr fontId="8"/>
  </si>
  <si>
    <t>Ⅲ(２）エ（イ）
主な下部組織
イ）排水施設
ｶ．具体的</t>
    <rPh sb="9" eb="10">
      <t>オモ</t>
    </rPh>
    <rPh sb="11" eb="13">
      <t>カブ</t>
    </rPh>
    <rPh sb="13" eb="15">
      <t>ソシキ</t>
    </rPh>
    <rPh sb="25" eb="27">
      <t>グタイ</t>
    </rPh>
    <rPh sb="27" eb="28">
      <t>テキ</t>
    </rPh>
    <phoneticPr fontId="8"/>
  </si>
  <si>
    <t>Ⅲ(２）エ（イ）
主な下部組織
ア）用水施設
ｶ．具体的</t>
    <rPh sb="9" eb="10">
      <t>オモ</t>
    </rPh>
    <rPh sb="11" eb="13">
      <t>カブ</t>
    </rPh>
    <rPh sb="13" eb="15">
      <t>ソシキ</t>
    </rPh>
    <rPh sb="25" eb="28">
      <t>グタイテキ</t>
    </rPh>
    <phoneticPr fontId="8"/>
  </si>
  <si>
    <t>Ⅱ（10）
決算関係
公表方法
ｱ．事務所</t>
    <rPh sb="6" eb="8">
      <t>ケッサン</t>
    </rPh>
    <rPh sb="8" eb="10">
      <t>カンケイ</t>
    </rPh>
    <rPh sb="11" eb="13">
      <t>コウヒョウ</t>
    </rPh>
    <rPh sb="13" eb="15">
      <t>ホウホウ</t>
    </rPh>
    <rPh sb="18" eb="21">
      <t>ジムショ</t>
    </rPh>
    <phoneticPr fontId="8"/>
  </si>
  <si>
    <t>Ⅱ（10）
決算関係
公表方法
ｲ．ｲﾝﾀｰﾈｯﾄ</t>
    <rPh sb="6" eb="8">
      <t>ケッサン</t>
    </rPh>
    <rPh sb="8" eb="10">
      <t>カンケイ</t>
    </rPh>
    <rPh sb="11" eb="13">
      <t>コウヒョウ</t>
    </rPh>
    <rPh sb="13" eb="15">
      <t>ホウホウ</t>
    </rPh>
    <phoneticPr fontId="8"/>
  </si>
  <si>
    <t>Ⅱ（10）
決算関係
公表方法
ｳ．広報誌等</t>
    <rPh sb="6" eb="8">
      <t>ケッサン</t>
    </rPh>
    <rPh sb="8" eb="10">
      <t>カンケイ</t>
    </rPh>
    <rPh sb="11" eb="13">
      <t>コウヒョウ</t>
    </rPh>
    <rPh sb="13" eb="15">
      <t>ホウホウ</t>
    </rPh>
    <rPh sb="18" eb="22">
      <t>コウホウシトウ</t>
    </rPh>
    <phoneticPr fontId="8"/>
  </si>
  <si>
    <t>Ⅱ（10）
決算関係
公表方法
ｵ．その他</t>
    <rPh sb="6" eb="8">
      <t>ケッサン</t>
    </rPh>
    <rPh sb="8" eb="10">
      <t>カンケイ</t>
    </rPh>
    <rPh sb="11" eb="13">
      <t>コウヒョウ</t>
    </rPh>
    <rPh sb="13" eb="15">
      <t>ホウホウ</t>
    </rPh>
    <rPh sb="20" eb="21">
      <t>タ</t>
    </rPh>
    <phoneticPr fontId="8"/>
  </si>
  <si>
    <t>Ⅱ（10）
決算関係
公表方法
ｵ．具体的</t>
    <rPh sb="6" eb="8">
      <t>ケッサン</t>
    </rPh>
    <rPh sb="8" eb="10">
      <t>カンケイ</t>
    </rPh>
    <rPh sb="11" eb="13">
      <t>コウヒョウ</t>
    </rPh>
    <rPh sb="13" eb="15">
      <t>ホウホウ</t>
    </rPh>
    <rPh sb="18" eb="20">
      <t>グタイ</t>
    </rPh>
    <rPh sb="20" eb="21">
      <t>テキ</t>
    </rPh>
    <phoneticPr fontId="8"/>
  </si>
  <si>
    <t>Ⅱ（10）
決算関係
公表方法
ｴ．市町村</t>
    <rPh sb="6" eb="8">
      <t>ケッサン</t>
    </rPh>
    <rPh sb="8" eb="10">
      <t>カンケイ</t>
    </rPh>
    <rPh sb="11" eb="13">
      <t>コウヒョウ</t>
    </rPh>
    <rPh sb="13" eb="15">
      <t>ホウホウ</t>
    </rPh>
    <rPh sb="18" eb="21">
      <t>シチョウソン</t>
    </rPh>
    <phoneticPr fontId="8"/>
  </si>
  <si>
    <t>Ⅱ（６）キ
改良区の
運営への影響
ｵ．その他</t>
    <rPh sb="6" eb="9">
      <t>カイリョウク</t>
    </rPh>
    <rPh sb="11" eb="13">
      <t>ウンエイ</t>
    </rPh>
    <rPh sb="15" eb="17">
      <t>エイキョウ</t>
    </rPh>
    <rPh sb="22" eb="23">
      <t>タ</t>
    </rPh>
    <phoneticPr fontId="8"/>
  </si>
  <si>
    <t>Ⅱ（２）キ
改良区の
運営への影響
ｵ．具体的</t>
    <rPh sb="6" eb="9">
      <t>カイリョウク</t>
    </rPh>
    <rPh sb="11" eb="13">
      <t>ウンエイ</t>
    </rPh>
    <rPh sb="15" eb="17">
      <t>エイキョウ</t>
    </rPh>
    <rPh sb="20" eb="23">
      <t>グタイテキ</t>
    </rPh>
    <phoneticPr fontId="8"/>
  </si>
  <si>
    <r>
      <t>Ⅱ（５）キ
改良区の
運営への影響
ｴ</t>
    </r>
    <r>
      <rPr>
        <sz val="7"/>
        <rFont val="ＭＳ Ｐゴシック"/>
        <family val="3"/>
        <charset val="128"/>
      </rPr>
      <t>.事業合意困難</t>
    </r>
    <rPh sb="6" eb="9">
      <t>カイリョウク</t>
    </rPh>
    <rPh sb="11" eb="13">
      <t>ウンエイ</t>
    </rPh>
    <rPh sb="15" eb="17">
      <t>エイキョウ</t>
    </rPh>
    <rPh sb="20" eb="26">
      <t>ジギョウゴウイコンナン</t>
    </rPh>
    <phoneticPr fontId="8"/>
  </si>
  <si>
    <r>
      <t>Ⅱ（４）キ
改良区の
運営への影響
ｳ.</t>
    </r>
    <r>
      <rPr>
        <sz val="7"/>
        <rFont val="ＭＳ Ｐゴシック"/>
        <family val="3"/>
        <charset val="128"/>
      </rPr>
      <t>水路管理困難</t>
    </r>
    <rPh sb="6" eb="9">
      <t>カイリョウク</t>
    </rPh>
    <rPh sb="11" eb="13">
      <t>ウンエイ</t>
    </rPh>
    <rPh sb="15" eb="17">
      <t>エイキョウ</t>
    </rPh>
    <rPh sb="20" eb="26">
      <t>スイロカンリコンナン</t>
    </rPh>
    <phoneticPr fontId="8"/>
  </si>
  <si>
    <t>Ⅱ（３）キ
改良区の
運営への影響
ｲ.徴収困難</t>
    <rPh sb="6" eb="9">
      <t>カイリョウク</t>
    </rPh>
    <rPh sb="11" eb="13">
      <t>ウンエイ</t>
    </rPh>
    <rPh sb="15" eb="17">
      <t>エイキョウ</t>
    </rPh>
    <rPh sb="20" eb="24">
      <t>チョウシュウコンナン</t>
    </rPh>
    <phoneticPr fontId="8"/>
  </si>
  <si>
    <t>Ⅱ（２）キ
改良区の
運営への影響
ｱ.関係希薄</t>
    <rPh sb="6" eb="9">
      <t>カイリョウク</t>
    </rPh>
    <rPh sb="11" eb="13">
      <t>ウンエイ</t>
    </rPh>
    <rPh sb="15" eb="17">
      <t>エイキョウ</t>
    </rPh>
    <rPh sb="20" eb="22">
      <t>カンケイ</t>
    </rPh>
    <rPh sb="22" eb="24">
      <t>キハク</t>
    </rPh>
    <phoneticPr fontId="8"/>
  </si>
  <si>
    <t>Ⅱ（２）オ
組合員更新
状況（イ）得喪
通知ｵ）具体的</t>
    <rPh sb="6" eb="9">
      <t>クミアイイン</t>
    </rPh>
    <rPh sb="9" eb="11">
      <t>コウシン</t>
    </rPh>
    <rPh sb="12" eb="14">
      <t>ジョウキョウ</t>
    </rPh>
    <rPh sb="17" eb="19">
      <t>トクソウ</t>
    </rPh>
    <rPh sb="20" eb="22">
      <t>ツウチ</t>
    </rPh>
    <rPh sb="24" eb="27">
      <t>グタイテキ</t>
    </rPh>
    <phoneticPr fontId="8"/>
  </si>
  <si>
    <t>Ⅳ(４）電力料推移と理由
ウ低下理由
ｱ）省エネ化</t>
    <rPh sb="4" eb="6">
      <t>デンリョク</t>
    </rPh>
    <rPh sb="6" eb="7">
      <t>リョウ</t>
    </rPh>
    <rPh sb="7" eb="9">
      <t>スイイ</t>
    </rPh>
    <rPh sb="10" eb="12">
      <t>リユウ</t>
    </rPh>
    <rPh sb="14" eb="16">
      <t>テイカ</t>
    </rPh>
    <rPh sb="16" eb="18">
      <t>リユウ</t>
    </rPh>
    <rPh sb="21" eb="22">
      <t>ショウ</t>
    </rPh>
    <rPh sb="24" eb="25">
      <t>カ</t>
    </rPh>
    <phoneticPr fontId="8"/>
  </si>
  <si>
    <t>Ⅳ(４）電力料推移と理由
ウ低下理由
ｲ）稼働数減少</t>
    <rPh sb="4" eb="6">
      <t>デンリョク</t>
    </rPh>
    <rPh sb="6" eb="7">
      <t>リョウ</t>
    </rPh>
    <rPh sb="7" eb="9">
      <t>スイイ</t>
    </rPh>
    <rPh sb="10" eb="12">
      <t>リユウ</t>
    </rPh>
    <rPh sb="14" eb="16">
      <t>テイカ</t>
    </rPh>
    <rPh sb="16" eb="18">
      <t>リユウ</t>
    </rPh>
    <rPh sb="21" eb="23">
      <t>カドウ</t>
    </rPh>
    <rPh sb="23" eb="24">
      <t>スウ</t>
    </rPh>
    <rPh sb="24" eb="26">
      <t>ゲンショウ</t>
    </rPh>
    <phoneticPr fontId="8"/>
  </si>
  <si>
    <t>Ⅳ(４）電力料推移と理由
ウ低下理由
ｴ）施設整備</t>
    <rPh sb="4" eb="6">
      <t>デンリョク</t>
    </rPh>
    <rPh sb="6" eb="7">
      <t>リョウ</t>
    </rPh>
    <rPh sb="7" eb="9">
      <t>スイイ</t>
    </rPh>
    <rPh sb="10" eb="12">
      <t>リユウ</t>
    </rPh>
    <rPh sb="14" eb="16">
      <t>テイカ</t>
    </rPh>
    <rPh sb="16" eb="18">
      <t>リユウ</t>
    </rPh>
    <rPh sb="21" eb="23">
      <t>シセツ</t>
    </rPh>
    <rPh sb="23" eb="25">
      <t>セイビ</t>
    </rPh>
    <phoneticPr fontId="8"/>
  </si>
  <si>
    <t>Ⅳ(４）電力料推移と理由
ウ低下理由
ｵ）その他</t>
    <rPh sb="4" eb="6">
      <t>デンリョク</t>
    </rPh>
    <rPh sb="6" eb="7">
      <t>リョウ</t>
    </rPh>
    <rPh sb="7" eb="9">
      <t>スイイ</t>
    </rPh>
    <rPh sb="10" eb="12">
      <t>リユウ</t>
    </rPh>
    <rPh sb="14" eb="16">
      <t>テイカ</t>
    </rPh>
    <rPh sb="16" eb="18">
      <t>リユウ</t>
    </rPh>
    <rPh sb="23" eb="24">
      <t>タ</t>
    </rPh>
    <phoneticPr fontId="8"/>
  </si>
  <si>
    <t>Ⅳ(４）電力料推移と理由
ウ低下理由
ｵ）具体的</t>
    <rPh sb="4" eb="6">
      <t>デンリョク</t>
    </rPh>
    <rPh sb="6" eb="7">
      <t>リョウ</t>
    </rPh>
    <rPh sb="7" eb="9">
      <t>スイイ</t>
    </rPh>
    <rPh sb="10" eb="12">
      <t>リユウ</t>
    </rPh>
    <rPh sb="14" eb="16">
      <t>テイカ</t>
    </rPh>
    <rPh sb="16" eb="18">
      <t>リユウ</t>
    </rPh>
    <rPh sb="21" eb="24">
      <t>グタイテキ</t>
    </rPh>
    <phoneticPr fontId="8"/>
  </si>
  <si>
    <t>Ⅳ(５）借入金
等償還
ア国営事業
償還残高</t>
    <rPh sb="4" eb="6">
      <t>カリイレ</t>
    </rPh>
    <rPh sb="6" eb="7">
      <t>キン</t>
    </rPh>
    <rPh sb="8" eb="9">
      <t>トウ</t>
    </rPh>
    <rPh sb="9" eb="11">
      <t>ショウカン</t>
    </rPh>
    <rPh sb="13" eb="15">
      <t>コクエイ</t>
    </rPh>
    <rPh sb="15" eb="17">
      <t>ジギョウ</t>
    </rPh>
    <rPh sb="18" eb="20">
      <t>ショウカン</t>
    </rPh>
    <rPh sb="20" eb="22">
      <t>ザンダカ</t>
    </rPh>
    <phoneticPr fontId="8"/>
  </si>
  <si>
    <t>Ⅳ(５）借入金
等償還
ア国営事業
年償還額</t>
    <rPh sb="13" eb="15">
      <t>コクエイ</t>
    </rPh>
    <rPh sb="15" eb="17">
      <t>ジギョウ</t>
    </rPh>
    <rPh sb="18" eb="19">
      <t>ネン</t>
    </rPh>
    <rPh sb="19" eb="21">
      <t>ショウカン</t>
    </rPh>
    <rPh sb="21" eb="22">
      <t>ガク</t>
    </rPh>
    <phoneticPr fontId="8"/>
  </si>
  <si>
    <t>Ⅳ(５）借入金
等償還
ア国営事業
繰上償還額</t>
    <rPh sb="13" eb="15">
      <t>コクエイ</t>
    </rPh>
    <rPh sb="15" eb="17">
      <t>ジギョウ</t>
    </rPh>
    <rPh sb="18" eb="20">
      <t>クリガミ</t>
    </rPh>
    <rPh sb="20" eb="22">
      <t>ショウカン</t>
    </rPh>
    <rPh sb="22" eb="23">
      <t>ガク</t>
    </rPh>
    <phoneticPr fontId="8"/>
  </si>
  <si>
    <t>Ⅳ(５）借入金
等償還
イ金融公庫
償還残高</t>
    <rPh sb="18" eb="20">
      <t>ショウカン</t>
    </rPh>
    <rPh sb="20" eb="22">
      <t>ザンダカ</t>
    </rPh>
    <phoneticPr fontId="8"/>
  </si>
  <si>
    <t>Ⅳ(５）借入金
等償還
イ金融公庫
年償還額</t>
    <rPh sb="18" eb="19">
      <t>ネン</t>
    </rPh>
    <rPh sb="19" eb="21">
      <t>ショウカン</t>
    </rPh>
    <rPh sb="21" eb="22">
      <t>ガク</t>
    </rPh>
    <phoneticPr fontId="8"/>
  </si>
  <si>
    <t>Ⅳ(５）借入金
等償還
イ金融公庫
繰上償還額</t>
    <rPh sb="18" eb="20">
      <t>クリガミ</t>
    </rPh>
    <rPh sb="20" eb="22">
      <t>ショウカン</t>
    </rPh>
    <rPh sb="22" eb="23">
      <t>ガク</t>
    </rPh>
    <phoneticPr fontId="8"/>
  </si>
  <si>
    <t>Ⅳ(５）借入金
等償還
ウその他
償還残高</t>
    <rPh sb="17" eb="19">
      <t>ショウカン</t>
    </rPh>
    <rPh sb="19" eb="21">
      <t>ザンダカ</t>
    </rPh>
    <phoneticPr fontId="8"/>
  </si>
  <si>
    <t>Ⅳ(５）借入金
等償還
ウその他
年償還額</t>
    <rPh sb="17" eb="18">
      <t>ネン</t>
    </rPh>
    <rPh sb="18" eb="20">
      <t>ショウカン</t>
    </rPh>
    <rPh sb="20" eb="21">
      <t>ガク</t>
    </rPh>
    <phoneticPr fontId="8"/>
  </si>
  <si>
    <t>Ⅳ(５）借入金
等償還
ウその他
繰上償還額</t>
    <rPh sb="17" eb="19">
      <t>クリガミ</t>
    </rPh>
    <rPh sb="19" eb="21">
      <t>ショウカン</t>
    </rPh>
    <rPh sb="21" eb="22">
      <t>ガク</t>
    </rPh>
    <phoneticPr fontId="8"/>
  </si>
  <si>
    <t>Ⅳ(５）借入金
等償還
償還残高
合計</t>
    <rPh sb="12" eb="14">
      <t>ショウカン</t>
    </rPh>
    <rPh sb="14" eb="16">
      <t>ザンダカ</t>
    </rPh>
    <rPh sb="17" eb="19">
      <t>ゴウケイ</t>
    </rPh>
    <phoneticPr fontId="8"/>
  </si>
  <si>
    <t>Ⅳ(５）借入金
等償還
年償還額
合計</t>
    <rPh sb="12" eb="13">
      <t>ネン</t>
    </rPh>
    <rPh sb="13" eb="15">
      <t>ショウカン</t>
    </rPh>
    <rPh sb="15" eb="16">
      <t>ガク</t>
    </rPh>
    <rPh sb="17" eb="19">
      <t>ゴウケイ</t>
    </rPh>
    <phoneticPr fontId="8"/>
  </si>
  <si>
    <t>Ⅳ(５）借入金
等償還
繰上償還額
合計</t>
    <rPh sb="12" eb="14">
      <t>クリガミ</t>
    </rPh>
    <rPh sb="14" eb="16">
      <t>ショウカン</t>
    </rPh>
    <rPh sb="16" eb="17">
      <t>ガク</t>
    </rPh>
    <rPh sb="18" eb="20">
      <t>ゴウケイ</t>
    </rPh>
    <phoneticPr fontId="8"/>
  </si>
  <si>
    <t>Ⅳ(６）積立金
残高
ア備荒積立金</t>
    <rPh sb="4" eb="7">
      <t>ツミタテキン</t>
    </rPh>
    <rPh sb="8" eb="10">
      <t>ザンタカ</t>
    </rPh>
    <rPh sb="12" eb="13">
      <t>ビ</t>
    </rPh>
    <rPh sb="14" eb="16">
      <t>ツミタテ</t>
    </rPh>
    <rPh sb="16" eb="17">
      <t>キン</t>
    </rPh>
    <phoneticPr fontId="8"/>
  </si>
  <si>
    <t>Ⅳ(６）積立金
残高
イ財政調整
基金</t>
    <rPh sb="12" eb="14">
      <t>ザイセイ</t>
    </rPh>
    <rPh sb="14" eb="16">
      <t>チョウセイ</t>
    </rPh>
    <rPh sb="17" eb="19">
      <t>キキン</t>
    </rPh>
    <phoneticPr fontId="8"/>
  </si>
  <si>
    <t>Ⅳ(６）積立金
残高
ウ施設更新
積立金</t>
    <rPh sb="12" eb="14">
      <t>シセツ</t>
    </rPh>
    <rPh sb="14" eb="16">
      <t>コウシン</t>
    </rPh>
    <rPh sb="17" eb="19">
      <t>ツミタテ</t>
    </rPh>
    <rPh sb="19" eb="20">
      <t>キン</t>
    </rPh>
    <phoneticPr fontId="8"/>
  </si>
  <si>
    <t>Ⅳ(６）積立金
残高
オ任意更新
積立金</t>
    <rPh sb="12" eb="14">
      <t>ニンイ</t>
    </rPh>
    <rPh sb="14" eb="16">
      <t>コウシン</t>
    </rPh>
    <rPh sb="17" eb="19">
      <t>ツミタテ</t>
    </rPh>
    <rPh sb="19" eb="20">
      <t>キン</t>
    </rPh>
    <phoneticPr fontId="8"/>
  </si>
  <si>
    <t>Ⅳ(６）積立金
残高
カ転用決済金
積立金</t>
    <rPh sb="12" eb="14">
      <t>テンヨウ</t>
    </rPh>
    <rPh sb="14" eb="16">
      <t>ケッサイ</t>
    </rPh>
    <rPh sb="16" eb="17">
      <t>キン</t>
    </rPh>
    <rPh sb="18" eb="20">
      <t>ツミタテ</t>
    </rPh>
    <rPh sb="20" eb="21">
      <t>キン</t>
    </rPh>
    <phoneticPr fontId="8"/>
  </si>
  <si>
    <t>Ⅳ(６）積立金
残高
キ役員慰労
積立金</t>
    <rPh sb="12" eb="14">
      <t>ヤクイン</t>
    </rPh>
    <rPh sb="14" eb="16">
      <t>イロウ</t>
    </rPh>
    <rPh sb="17" eb="19">
      <t>ツミタテ</t>
    </rPh>
    <rPh sb="19" eb="20">
      <t>キン</t>
    </rPh>
    <phoneticPr fontId="8"/>
  </si>
  <si>
    <t>Ⅳ(６）積立金
残高
ク職員退職
積立金</t>
    <rPh sb="12" eb="14">
      <t>ショクイン</t>
    </rPh>
    <rPh sb="14" eb="16">
      <t>タイショク</t>
    </rPh>
    <rPh sb="17" eb="19">
      <t>ツミタテ</t>
    </rPh>
    <rPh sb="19" eb="20">
      <t>キン</t>
    </rPh>
    <phoneticPr fontId="8"/>
  </si>
  <si>
    <t>Ⅳ(６）積立金
残高
ケ発電関係
積立金</t>
    <rPh sb="12" eb="14">
      <t>ハツデン</t>
    </rPh>
    <rPh sb="14" eb="16">
      <t>カンケイ</t>
    </rPh>
    <rPh sb="17" eb="19">
      <t>ツミタテ</t>
    </rPh>
    <rPh sb="19" eb="20">
      <t>キン</t>
    </rPh>
    <phoneticPr fontId="8"/>
  </si>
  <si>
    <t>Ⅳ(６）積立金
残高
コその他
積立金</t>
    <rPh sb="14" eb="15">
      <t>タ</t>
    </rPh>
    <rPh sb="16" eb="18">
      <t>ツミタテ</t>
    </rPh>
    <rPh sb="18" eb="19">
      <t>キン</t>
    </rPh>
    <phoneticPr fontId="8"/>
  </si>
  <si>
    <t>Ⅳ(６）積立金
残高
積立金
合計</t>
    <rPh sb="11" eb="13">
      <t>ツミタテ</t>
    </rPh>
    <rPh sb="13" eb="14">
      <t>キン</t>
    </rPh>
    <rPh sb="15" eb="17">
      <t>ゴウケイ</t>
    </rPh>
    <phoneticPr fontId="8"/>
  </si>
  <si>
    <t>Ⅳ(６）積立金
残高
エ事業負担金等積立金</t>
    <rPh sb="12" eb="14">
      <t>ジギョウ</t>
    </rPh>
    <rPh sb="14" eb="17">
      <t>フタンキン</t>
    </rPh>
    <rPh sb="17" eb="18">
      <t>トウ</t>
    </rPh>
    <rPh sb="18" eb="20">
      <t>ツミタテ</t>
    </rPh>
    <rPh sb="20" eb="21">
      <t>キン</t>
    </rPh>
    <phoneticPr fontId="8"/>
  </si>
  <si>
    <t>Ⅴ(1）イ
（イ）畑
経常賦課金
最高額</t>
    <rPh sb="11" eb="13">
      <t>ケイジョウ</t>
    </rPh>
    <rPh sb="13" eb="16">
      <t>フカキン</t>
    </rPh>
    <rPh sb="17" eb="20">
      <t>サイコウガク</t>
    </rPh>
    <phoneticPr fontId="8"/>
  </si>
  <si>
    <t>Ⅴ(1）イ
（イ）畑
経常賦課金
最低額</t>
    <rPh sb="11" eb="13">
      <t>ケイジョウ</t>
    </rPh>
    <rPh sb="13" eb="16">
      <t>フカキン</t>
    </rPh>
    <rPh sb="17" eb="20">
      <t>サイテイガク</t>
    </rPh>
    <phoneticPr fontId="8"/>
  </si>
  <si>
    <t>Ⅴ(1）イ
（イ）畑
特別賦課金
定額又は平均</t>
    <rPh sb="13" eb="16">
      <t>フカキン</t>
    </rPh>
    <rPh sb="17" eb="19">
      <t>テイガク</t>
    </rPh>
    <rPh sb="19" eb="20">
      <t>マタ</t>
    </rPh>
    <rPh sb="21" eb="23">
      <t>ヘイキン</t>
    </rPh>
    <phoneticPr fontId="8"/>
  </si>
  <si>
    <t>Ⅴ(1）イ
（イ）畑
特別賦課金
最高額</t>
    <rPh sb="13" eb="16">
      <t>フカキン</t>
    </rPh>
    <rPh sb="17" eb="20">
      <t>サイコウガク</t>
    </rPh>
    <phoneticPr fontId="8"/>
  </si>
  <si>
    <t>Ⅴ(1）イ
（イ）畑
特別賦課金
最低額</t>
    <rPh sb="13" eb="16">
      <t>フカキン</t>
    </rPh>
    <rPh sb="17" eb="20">
      <t>サイテイガク</t>
    </rPh>
    <phoneticPr fontId="8"/>
  </si>
  <si>
    <t>Ⅴ(1）イ
（ウ）樹園地
経常賦課金
定額又は平均</t>
    <rPh sb="9" eb="12">
      <t>ジュエンチ</t>
    </rPh>
    <rPh sb="13" eb="15">
      <t>ケイジョウ</t>
    </rPh>
    <rPh sb="15" eb="18">
      <t>フカキン</t>
    </rPh>
    <rPh sb="19" eb="21">
      <t>テイガク</t>
    </rPh>
    <rPh sb="21" eb="22">
      <t>マタ</t>
    </rPh>
    <rPh sb="23" eb="25">
      <t>ヘイキン</t>
    </rPh>
    <phoneticPr fontId="8"/>
  </si>
  <si>
    <t>Ⅴ(1）イ
（ウ）樹園地
特別賦課金
最低額</t>
    <rPh sb="12" eb="15">
      <t>フカキン</t>
    </rPh>
    <rPh sb="16" eb="19">
      <t>サイテイガク</t>
    </rPh>
    <phoneticPr fontId="8"/>
  </si>
  <si>
    <t>Ⅴ(1）イ
（ウ）樹園地
特別賦課金
最高額</t>
    <rPh sb="15" eb="18">
      <t>フカキン</t>
    </rPh>
    <rPh sb="19" eb="22">
      <t>サイコウガク</t>
    </rPh>
    <phoneticPr fontId="8"/>
  </si>
  <si>
    <t>Ⅴ(1）イ
（ウ）樹園地
特別賦課金
定額又は平均</t>
    <rPh sb="15" eb="18">
      <t>フカキン</t>
    </rPh>
    <rPh sb="19" eb="21">
      <t>テイガク</t>
    </rPh>
    <rPh sb="21" eb="22">
      <t>マタ</t>
    </rPh>
    <rPh sb="23" eb="25">
      <t>ヘイキン</t>
    </rPh>
    <phoneticPr fontId="8"/>
  </si>
  <si>
    <t>Ⅴ(1）イ
（ウ）樹園地
経常賦課金
最低額</t>
    <rPh sb="13" eb="15">
      <t>ケイジョウ</t>
    </rPh>
    <rPh sb="15" eb="18">
      <t>フカキン</t>
    </rPh>
    <rPh sb="19" eb="22">
      <t>サイテイガク</t>
    </rPh>
    <phoneticPr fontId="8"/>
  </si>
  <si>
    <t>Ⅴ(1）イ
（ウ）樹園地
経常賦課金
最高額</t>
    <rPh sb="13" eb="15">
      <t>ケイジョウ</t>
    </rPh>
    <rPh sb="15" eb="18">
      <t>フカキン</t>
    </rPh>
    <rPh sb="19" eb="22">
      <t>サイコウガク</t>
    </rPh>
    <phoneticPr fontId="8"/>
  </si>
  <si>
    <t>Ⅴ(1）ウ（ア）
10a当たり経常賦課金推移
R2</t>
    <rPh sb="12" eb="13">
      <t>ア</t>
    </rPh>
    <rPh sb="15" eb="17">
      <t>ケイジョウ</t>
    </rPh>
    <rPh sb="17" eb="20">
      <t>フカキン</t>
    </rPh>
    <rPh sb="20" eb="22">
      <t>スイイ</t>
    </rPh>
    <phoneticPr fontId="8"/>
  </si>
  <si>
    <t>Ⅴ(1）ウ（ア）
10a当たり経常賦課金推移
R3</t>
    <rPh sb="12" eb="13">
      <t>ア</t>
    </rPh>
    <rPh sb="15" eb="17">
      <t>ケイジョウ</t>
    </rPh>
    <rPh sb="17" eb="20">
      <t>フカキン</t>
    </rPh>
    <rPh sb="20" eb="22">
      <t>スイイ</t>
    </rPh>
    <phoneticPr fontId="8"/>
  </si>
  <si>
    <t>Ⅴ(1）ウ（ア）
10a当たり経常賦課金推移
R4</t>
    <rPh sb="12" eb="13">
      <t>ア</t>
    </rPh>
    <rPh sb="15" eb="17">
      <t>ケイジョウ</t>
    </rPh>
    <rPh sb="17" eb="20">
      <t>フカキン</t>
    </rPh>
    <rPh sb="20" eb="22">
      <t>スイイ</t>
    </rPh>
    <phoneticPr fontId="8"/>
  </si>
  <si>
    <t>Ⅴ(1）ウ（ア）
10a当たり経常賦課金推移
R5</t>
    <rPh sb="12" eb="13">
      <t>ア</t>
    </rPh>
    <rPh sb="15" eb="17">
      <t>ケイジョウ</t>
    </rPh>
    <rPh sb="17" eb="20">
      <t>フカキン</t>
    </rPh>
    <rPh sb="20" eb="22">
      <t>スイイ</t>
    </rPh>
    <phoneticPr fontId="8"/>
  </si>
  <si>
    <t>Ⅴ(1）ウ（ア）
10a当たり経常賦課金推移
R6</t>
    <rPh sb="12" eb="13">
      <t>ア</t>
    </rPh>
    <rPh sb="15" eb="17">
      <t>ケイジョウ</t>
    </rPh>
    <rPh sb="17" eb="20">
      <t>フカキン</t>
    </rPh>
    <rPh sb="20" eb="22">
      <t>スイイ</t>
    </rPh>
    <phoneticPr fontId="8"/>
  </si>
  <si>
    <t>Ⅴ(1）ウ（ア）
10a当たり経常賦課金推移
増減率 R6</t>
    <rPh sb="23" eb="26">
      <t>ゾウゲンリツ</t>
    </rPh>
    <phoneticPr fontId="8"/>
  </si>
  <si>
    <t>Ⅴ(1）ウ（イ）
引上げ要因
ｱ）運営費上昇</t>
    <rPh sb="9" eb="11">
      <t>ヒキア</t>
    </rPh>
    <rPh sb="12" eb="14">
      <t>ヨウイン</t>
    </rPh>
    <rPh sb="17" eb="20">
      <t>ウンエイヒ</t>
    </rPh>
    <rPh sb="20" eb="22">
      <t>ジョウショウ</t>
    </rPh>
    <phoneticPr fontId="8"/>
  </si>
  <si>
    <t>Ⅴ(1）ウ（イ）
引上げ要因
ｲ）電気代高騰</t>
    <rPh sb="9" eb="11">
      <t>ヒキア</t>
    </rPh>
    <rPh sb="12" eb="14">
      <t>ヨウイン</t>
    </rPh>
    <rPh sb="17" eb="20">
      <t>デンキダイ</t>
    </rPh>
    <rPh sb="20" eb="22">
      <t>コウトウ</t>
    </rPh>
    <phoneticPr fontId="8"/>
  </si>
  <si>
    <t>Ⅴ(1）ウ（イ）
引上げ要因
ｳ）管理費上昇</t>
    <rPh sb="9" eb="11">
      <t>ヒキア</t>
    </rPh>
    <rPh sb="12" eb="14">
      <t>ヨウイン</t>
    </rPh>
    <rPh sb="17" eb="19">
      <t>カンリ</t>
    </rPh>
    <rPh sb="19" eb="20">
      <t>ヒ</t>
    </rPh>
    <rPh sb="20" eb="22">
      <t>ジョウショウ</t>
    </rPh>
    <phoneticPr fontId="8"/>
  </si>
  <si>
    <t>Ⅴ(1）ウ（イ）
引上げ要因
ｴ）工事費上昇</t>
    <rPh sb="9" eb="11">
      <t>ヒキア</t>
    </rPh>
    <rPh sb="12" eb="14">
      <t>ヨウイン</t>
    </rPh>
    <rPh sb="17" eb="19">
      <t>コウジ</t>
    </rPh>
    <rPh sb="19" eb="20">
      <t>ヒ</t>
    </rPh>
    <rPh sb="20" eb="22">
      <t>ジョウショウ</t>
    </rPh>
    <phoneticPr fontId="8"/>
  </si>
  <si>
    <t>Ⅴ(1）ウ（イ）
引上げ要因
ｵ）収入減少</t>
    <rPh sb="9" eb="11">
      <t>ヒキア</t>
    </rPh>
    <rPh sb="12" eb="14">
      <t>ヨウイン</t>
    </rPh>
    <rPh sb="17" eb="21">
      <t>シュウニュウゲンショウ</t>
    </rPh>
    <phoneticPr fontId="8"/>
  </si>
  <si>
    <t>Ⅴ(1）ウ（イ）
引上げ要因
ｶ）その他</t>
    <rPh sb="9" eb="11">
      <t>ヒキア</t>
    </rPh>
    <rPh sb="12" eb="14">
      <t>ヨウイン</t>
    </rPh>
    <rPh sb="19" eb="20">
      <t>タ</t>
    </rPh>
    <phoneticPr fontId="8"/>
  </si>
  <si>
    <t>Ⅴ(1）ウ（イ）
引上げ要因
ｶ）具体的</t>
    <rPh sb="9" eb="11">
      <t>ヒキア</t>
    </rPh>
    <rPh sb="12" eb="14">
      <t>ヨウイン</t>
    </rPh>
    <rPh sb="17" eb="20">
      <t>グタイテキ</t>
    </rPh>
    <phoneticPr fontId="8"/>
  </si>
  <si>
    <t>Ⅴ(1）ウ（ウ）
引下げ要因
ｱ）運営費低下</t>
    <rPh sb="9" eb="11">
      <t>ヒキサ</t>
    </rPh>
    <rPh sb="12" eb="14">
      <t>ヨウイン</t>
    </rPh>
    <rPh sb="17" eb="20">
      <t>ウンエイヒ</t>
    </rPh>
    <rPh sb="20" eb="22">
      <t>テイカ</t>
    </rPh>
    <phoneticPr fontId="8"/>
  </si>
  <si>
    <t>Ⅴ(1）ウ（ウ）
引下げ要因
ｲ）管理費低下</t>
    <rPh sb="17" eb="20">
      <t>カンリヒ</t>
    </rPh>
    <rPh sb="20" eb="22">
      <t>テイカ</t>
    </rPh>
    <phoneticPr fontId="8"/>
  </si>
  <si>
    <t>Ⅴ(1）ウ（ウ）
引下げ要因
ｳ）収入増加</t>
    <rPh sb="17" eb="19">
      <t>シュウニュウ</t>
    </rPh>
    <rPh sb="19" eb="21">
      <t>ゾウカ</t>
    </rPh>
    <phoneticPr fontId="8"/>
  </si>
  <si>
    <t>Ⅴ(1）ウ（ウ）
引下げ要因
ｴ）その他</t>
    <rPh sb="19" eb="20">
      <t>タ</t>
    </rPh>
    <phoneticPr fontId="8"/>
  </si>
  <si>
    <t>Ⅴ(1）ウ（ウ）
引下げ要因
ｴ）具体的</t>
    <rPh sb="17" eb="19">
      <t>グタイ</t>
    </rPh>
    <rPh sb="19" eb="20">
      <t>テキ</t>
    </rPh>
    <phoneticPr fontId="8"/>
  </si>
  <si>
    <t>Ⅴ(３）
ｱ)審査請求
R3</t>
    <rPh sb="7" eb="9">
      <t>シンサ</t>
    </rPh>
    <rPh sb="9" eb="11">
      <t>セイキュウ</t>
    </rPh>
    <phoneticPr fontId="8"/>
  </si>
  <si>
    <t>Ⅴ(３）
ｱ)審査請求
R4</t>
    <rPh sb="7" eb="9">
      <t>シンサ</t>
    </rPh>
    <rPh sb="9" eb="11">
      <t>セイキュウ</t>
    </rPh>
    <phoneticPr fontId="8"/>
  </si>
  <si>
    <t>Ⅴ(３）
ｱ)審査請求
R5</t>
    <rPh sb="7" eb="9">
      <t>シンサ</t>
    </rPh>
    <rPh sb="9" eb="11">
      <t>セイキュウ</t>
    </rPh>
    <phoneticPr fontId="8"/>
  </si>
  <si>
    <t>Ⅴ(３）
ｱ)審査請求
R6</t>
    <rPh sb="7" eb="9">
      <t>シンサ</t>
    </rPh>
    <rPh sb="9" eb="11">
      <t>セイキュウ</t>
    </rPh>
    <phoneticPr fontId="8"/>
  </si>
  <si>
    <t>Ⅴ(３）
ｲ)取消訴訟
R3</t>
    <phoneticPr fontId="8"/>
  </si>
  <si>
    <t>Ⅴ(３）
ｲ)取消訴訟
R4</t>
    <phoneticPr fontId="8"/>
  </si>
  <si>
    <t>Ⅴ(３）
ｲ)取消訴訟
R5</t>
    <phoneticPr fontId="8"/>
  </si>
  <si>
    <t>Ⅴ(３）
ｲ)取消訴訟
R6</t>
    <phoneticPr fontId="8"/>
  </si>
  <si>
    <t>Ⅴ(４）
賦課金
徴収態様</t>
    <rPh sb="11" eb="13">
      <t>タイヨウ</t>
    </rPh>
    <phoneticPr fontId="8"/>
  </si>
  <si>
    <t>Ⅴ(５）
賦課金
徴収委任先
ｱ）市町村</t>
    <rPh sb="17" eb="20">
      <t>シチョウソン</t>
    </rPh>
    <phoneticPr fontId="8"/>
  </si>
  <si>
    <t>Ⅴ(５）
賦課金
徴収委任先
ｲ）他土地改良</t>
    <rPh sb="17" eb="18">
      <t>タ</t>
    </rPh>
    <rPh sb="18" eb="20">
      <t>トチ</t>
    </rPh>
    <rPh sb="20" eb="22">
      <t>カイリョウ</t>
    </rPh>
    <phoneticPr fontId="8"/>
  </si>
  <si>
    <t>Ⅴ(５）
賦課金
徴収委任先
ｳ）農協</t>
    <rPh sb="17" eb="19">
      <t>ノウキョウ</t>
    </rPh>
    <phoneticPr fontId="8"/>
  </si>
  <si>
    <t>Ⅴ(５）
賦課金
徴収委任先
ｴ）銀行</t>
    <rPh sb="17" eb="19">
      <t>ギンコウ</t>
    </rPh>
    <phoneticPr fontId="8"/>
  </si>
  <si>
    <t>Ⅴ(５）
賦課金
徴収委任先
ｵ）納税組合</t>
    <rPh sb="17" eb="21">
      <t>ノウゼイクミアイ</t>
    </rPh>
    <phoneticPr fontId="8"/>
  </si>
  <si>
    <t>Ⅴ(５）
賦課金
徴収委任先
ｶ）水利組合</t>
    <rPh sb="17" eb="21">
      <t>スイリクミアイ</t>
    </rPh>
    <phoneticPr fontId="8"/>
  </si>
  <si>
    <t>Ⅴ(５）
賦課金
徴収委任先
ｷ）その他</t>
    <rPh sb="19" eb="20">
      <t>タ</t>
    </rPh>
    <phoneticPr fontId="8"/>
  </si>
  <si>
    <t>Ⅴ(５）
賦課金
徴収委任先
ｷ）委任先</t>
    <rPh sb="17" eb="20">
      <t>イニンサキ</t>
    </rPh>
    <phoneticPr fontId="8"/>
  </si>
  <si>
    <t>Ⅴ（６）賦課金
ア(ｱ）未納
理由 経常
賦課金 ｶ)</t>
    <rPh sb="4" eb="7">
      <t>フカキン</t>
    </rPh>
    <rPh sb="12" eb="14">
      <t>ミノウ</t>
    </rPh>
    <rPh sb="15" eb="17">
      <t>リユウ</t>
    </rPh>
    <rPh sb="18" eb="20">
      <t>ケイジョウ</t>
    </rPh>
    <rPh sb="21" eb="24">
      <t>フカキン</t>
    </rPh>
    <phoneticPr fontId="8"/>
  </si>
  <si>
    <t>Ⅴ（６）賦課金
ア(ｱ）未納
理由 経常
賦課金 ｷ)</t>
    <rPh sb="4" eb="7">
      <t>フカキン</t>
    </rPh>
    <rPh sb="12" eb="14">
      <t>ミノウ</t>
    </rPh>
    <rPh sb="15" eb="17">
      <t>リユウ</t>
    </rPh>
    <rPh sb="18" eb="20">
      <t>ケイジョウ</t>
    </rPh>
    <rPh sb="21" eb="24">
      <t>フカキン</t>
    </rPh>
    <phoneticPr fontId="8"/>
  </si>
  <si>
    <t>Ⅴ（６）賦課金
ア(ｱ）未納
理由 経常
賦課金 ｸ)</t>
    <rPh sb="4" eb="7">
      <t>フカキン</t>
    </rPh>
    <rPh sb="12" eb="14">
      <t>ミノウ</t>
    </rPh>
    <rPh sb="15" eb="17">
      <t>リユウ</t>
    </rPh>
    <rPh sb="18" eb="20">
      <t>ケイジョウ</t>
    </rPh>
    <rPh sb="21" eb="24">
      <t>フカキン</t>
    </rPh>
    <phoneticPr fontId="8"/>
  </si>
  <si>
    <t>Ⅴ（６）賦課金
ア(ｱ）未納
理由 経常
賦課金 ｹ)</t>
    <rPh sb="4" eb="7">
      <t>フカキン</t>
    </rPh>
    <rPh sb="12" eb="14">
      <t>ミノウ</t>
    </rPh>
    <rPh sb="15" eb="17">
      <t>リユウ</t>
    </rPh>
    <rPh sb="18" eb="20">
      <t>ケイジョウ</t>
    </rPh>
    <rPh sb="21" eb="24">
      <t>フカキン</t>
    </rPh>
    <phoneticPr fontId="8"/>
  </si>
  <si>
    <t>Ⅴ（６）賦課金
ア(ｱ）未納
理由 経常
賦課金 ｺ)</t>
    <rPh sb="4" eb="7">
      <t>フカキン</t>
    </rPh>
    <rPh sb="12" eb="14">
      <t>ミノウ</t>
    </rPh>
    <rPh sb="15" eb="17">
      <t>リユウ</t>
    </rPh>
    <rPh sb="18" eb="20">
      <t>ケイジョウ</t>
    </rPh>
    <rPh sb="21" eb="24">
      <t>フカキン</t>
    </rPh>
    <phoneticPr fontId="8"/>
  </si>
  <si>
    <t>Ⅴ（６）賦課金
ア(ｱ）未納
理由 経常
賦課金 ｵ)</t>
    <rPh sb="4" eb="7">
      <t>フカキン</t>
    </rPh>
    <rPh sb="12" eb="14">
      <t>ミノウ</t>
    </rPh>
    <rPh sb="15" eb="17">
      <t>リユウ</t>
    </rPh>
    <rPh sb="18" eb="20">
      <t>ケイジョウ</t>
    </rPh>
    <rPh sb="21" eb="24">
      <t>フカキン</t>
    </rPh>
    <phoneticPr fontId="8"/>
  </si>
  <si>
    <t>Ⅴ（６）賦課金
ア(ｱ）未納
理由 経常
賦課金ｴ)</t>
    <rPh sb="4" eb="7">
      <t>フカキン</t>
    </rPh>
    <rPh sb="12" eb="14">
      <t>ミノウ</t>
    </rPh>
    <rPh sb="15" eb="17">
      <t>リユウ</t>
    </rPh>
    <rPh sb="18" eb="20">
      <t>ケイジョウ</t>
    </rPh>
    <rPh sb="21" eb="24">
      <t>フカキン</t>
    </rPh>
    <phoneticPr fontId="8"/>
  </si>
  <si>
    <t>Ⅴ（６）賦課金
ア(ｱ）未納
理由 経常
賦課金 ｳ)</t>
    <rPh sb="4" eb="7">
      <t>フカキン</t>
    </rPh>
    <rPh sb="12" eb="14">
      <t>ミノウ</t>
    </rPh>
    <rPh sb="15" eb="17">
      <t>リユウ</t>
    </rPh>
    <rPh sb="18" eb="20">
      <t>ケイジョウ</t>
    </rPh>
    <rPh sb="21" eb="24">
      <t>フカキン</t>
    </rPh>
    <phoneticPr fontId="8"/>
  </si>
  <si>
    <t>Ⅴ（６）賦課金
ア(ｱ）未納
理由 経常
賦課金 ｲ)</t>
    <rPh sb="4" eb="7">
      <t>フカキン</t>
    </rPh>
    <rPh sb="12" eb="14">
      <t>ミノウ</t>
    </rPh>
    <rPh sb="15" eb="17">
      <t>リユウ</t>
    </rPh>
    <rPh sb="18" eb="20">
      <t>ケイジョウ</t>
    </rPh>
    <rPh sb="21" eb="24">
      <t>フカキン</t>
    </rPh>
    <phoneticPr fontId="8"/>
  </si>
  <si>
    <t>Ⅴ（６）賦課金
ア(ｱ）未納
理由 経常
賦課金 ｱ)</t>
    <rPh sb="4" eb="7">
      <t>フカキン</t>
    </rPh>
    <rPh sb="12" eb="14">
      <t>ミノウ</t>
    </rPh>
    <rPh sb="15" eb="17">
      <t>リユウ</t>
    </rPh>
    <rPh sb="21" eb="24">
      <t>フカキン</t>
    </rPh>
    <rPh sb="22" eb="25">
      <t>フカキン</t>
    </rPh>
    <phoneticPr fontId="8"/>
  </si>
  <si>
    <t>Ⅴ（６）賦課金
ア(ｱ）未納
理由 特別
賦課金 ｱ)</t>
    <rPh sb="18" eb="20">
      <t>トクベツ</t>
    </rPh>
    <rPh sb="21" eb="24">
      <t>フカキン</t>
    </rPh>
    <phoneticPr fontId="8"/>
  </si>
  <si>
    <t>Ⅴ（６）賦課金
ア(ｱ）未納
理由 特別
賦課金 ｲ)</t>
    <rPh sb="18" eb="20">
      <t>トクベツ</t>
    </rPh>
    <rPh sb="21" eb="24">
      <t>フカキン</t>
    </rPh>
    <phoneticPr fontId="8"/>
  </si>
  <si>
    <t>Ⅴ（６）賦課金
ア(ｱ）未納
理由 特別
賦課金 ｳ)</t>
    <rPh sb="18" eb="20">
      <t>トクベツ</t>
    </rPh>
    <rPh sb="21" eb="24">
      <t>フカキン</t>
    </rPh>
    <phoneticPr fontId="8"/>
  </si>
  <si>
    <t>Ⅴ（６）賦課金
ア(ｱ）未納
理由 特別
賦課金 ｴ)</t>
    <rPh sb="18" eb="20">
      <t>トクベツ</t>
    </rPh>
    <rPh sb="21" eb="24">
      <t>フカキン</t>
    </rPh>
    <phoneticPr fontId="8"/>
  </si>
  <si>
    <t>Ⅴ（６）賦課金
ア(ｱ）未納
理由 特別
賦課金 ｵ)</t>
    <rPh sb="18" eb="20">
      <t>トクベツ</t>
    </rPh>
    <rPh sb="21" eb="24">
      <t>フカキン</t>
    </rPh>
    <phoneticPr fontId="8"/>
  </si>
  <si>
    <t>Ⅴ（６）賦課金
ア(ｱ）未納
理由 特別
賦課金 ｶ)</t>
    <rPh sb="18" eb="20">
      <t>トクベツ</t>
    </rPh>
    <rPh sb="21" eb="24">
      <t>フカキン</t>
    </rPh>
    <phoneticPr fontId="8"/>
  </si>
  <si>
    <t>Ⅴ（６）賦課金
ア(ｱ）未納
理由 特別
賦課金 ｷ)</t>
    <rPh sb="18" eb="20">
      <t>トクベツ</t>
    </rPh>
    <rPh sb="21" eb="24">
      <t>フカキン</t>
    </rPh>
    <phoneticPr fontId="8"/>
  </si>
  <si>
    <t>Ⅴ（６）賦課金
ア(ｱ）未納
理由 特別
賦課金 ｸ)</t>
    <rPh sb="18" eb="20">
      <t>トクベツ</t>
    </rPh>
    <rPh sb="21" eb="24">
      <t>フカキン</t>
    </rPh>
    <phoneticPr fontId="8"/>
  </si>
  <si>
    <t>Ⅴ（６）賦課金
ア(ｱ）未納
理由 特別
賦課金 ｹ)</t>
    <rPh sb="18" eb="20">
      <t>トクベツ</t>
    </rPh>
    <rPh sb="21" eb="24">
      <t>フカキン</t>
    </rPh>
    <phoneticPr fontId="8"/>
  </si>
  <si>
    <t>Ⅴ（６）賦課金
ア(ｱ）未納
理由 特別
賦課金 ｺ)</t>
    <rPh sb="18" eb="20">
      <t>トクベツ</t>
    </rPh>
    <rPh sb="21" eb="24">
      <t>フカキン</t>
    </rPh>
    <phoneticPr fontId="8"/>
  </si>
  <si>
    <t>Ⅴ（６）ア
（イ）未納者
固定してるか</t>
    <rPh sb="9" eb="11">
      <t>ミノウ</t>
    </rPh>
    <rPh sb="11" eb="12">
      <t>シャ</t>
    </rPh>
    <rPh sb="13" eb="15">
      <t>コテイ</t>
    </rPh>
    <phoneticPr fontId="8"/>
  </si>
  <si>
    <t>Ⅴ（６）ア
（イ）未納者
特定地域に
偏在してるか</t>
    <rPh sb="9" eb="11">
      <t>ミノウ</t>
    </rPh>
    <rPh sb="11" eb="12">
      <t>シャ</t>
    </rPh>
    <rPh sb="13" eb="15">
      <t>トクテイ</t>
    </rPh>
    <rPh sb="15" eb="17">
      <t>チイキ</t>
    </rPh>
    <rPh sb="19" eb="21">
      <t>ヘンザイ</t>
    </rPh>
    <phoneticPr fontId="8"/>
  </si>
  <si>
    <t>Ⅳ(４）電力料推移と理由
ウ低下理由
ｳ）施設減少</t>
    <rPh sb="4" eb="6">
      <t>デンリョク</t>
    </rPh>
    <rPh sb="6" eb="7">
      <t>リョウ</t>
    </rPh>
    <rPh sb="7" eb="9">
      <t>スイイ</t>
    </rPh>
    <rPh sb="10" eb="12">
      <t>リユウ</t>
    </rPh>
    <rPh sb="14" eb="16">
      <t>テイカ</t>
    </rPh>
    <rPh sb="16" eb="18">
      <t>リユウ</t>
    </rPh>
    <rPh sb="21" eb="23">
      <t>シセツ</t>
    </rPh>
    <rPh sb="23" eb="25">
      <t>ゲンショウ</t>
    </rPh>
    <phoneticPr fontId="8"/>
  </si>
  <si>
    <t>Ⅴ(2）賦課金
徴収状況
ｱ)経常賦課金
R6調定額</t>
    <rPh sb="4" eb="7">
      <t>フカキン</t>
    </rPh>
    <rPh sb="8" eb="10">
      <t>チョウシュウ</t>
    </rPh>
    <rPh sb="10" eb="12">
      <t>ジョウキョウ</t>
    </rPh>
    <rPh sb="15" eb="17">
      <t>ケイジョウ</t>
    </rPh>
    <rPh sb="17" eb="20">
      <t>フカキン</t>
    </rPh>
    <rPh sb="23" eb="26">
      <t>チョウテイガク</t>
    </rPh>
    <phoneticPr fontId="8"/>
  </si>
  <si>
    <t>Ⅴ(2）賦課金
徴収状況
ｱ)経常賦課金
R6調収額</t>
    <rPh sb="4" eb="7">
      <t>フカキン</t>
    </rPh>
    <rPh sb="8" eb="10">
      <t>チョウシュウ</t>
    </rPh>
    <rPh sb="15" eb="17">
      <t>ケイジョウ</t>
    </rPh>
    <rPh sb="17" eb="20">
      <t>フカキン</t>
    </rPh>
    <rPh sb="23" eb="24">
      <t>チョウ</t>
    </rPh>
    <rPh sb="24" eb="25">
      <t>オサム</t>
    </rPh>
    <rPh sb="25" eb="26">
      <t>ガク</t>
    </rPh>
    <phoneticPr fontId="8"/>
  </si>
  <si>
    <t>Ⅴ(2）賦課金
徴収状況
ｱ)経常賦課金
徴収率</t>
    <rPh sb="15" eb="17">
      <t>ケイジョウ</t>
    </rPh>
    <rPh sb="17" eb="20">
      <t>フカキン</t>
    </rPh>
    <rPh sb="21" eb="23">
      <t>チョウシュウ</t>
    </rPh>
    <rPh sb="23" eb="24">
      <t>リツ</t>
    </rPh>
    <phoneticPr fontId="8"/>
  </si>
  <si>
    <t>Ⅴ(2）賦課金
徴収状況
ｲ)特別賦課金
R6調定額</t>
    <rPh sb="15" eb="17">
      <t>トクベツ</t>
    </rPh>
    <rPh sb="17" eb="20">
      <t>フカキン</t>
    </rPh>
    <rPh sb="23" eb="26">
      <t>チョウテイガク</t>
    </rPh>
    <phoneticPr fontId="8"/>
  </si>
  <si>
    <t>Ⅴ(2）賦課金
徴収状況
ｲ)特別賦課金
R6徴収額</t>
    <rPh sb="15" eb="17">
      <t>トクベツ</t>
    </rPh>
    <rPh sb="17" eb="20">
      <t>フカキン</t>
    </rPh>
    <rPh sb="23" eb="25">
      <t>チョウシュウ</t>
    </rPh>
    <phoneticPr fontId="8"/>
  </si>
  <si>
    <t>Ⅴ(2）賦課金
徴収状況
ｲ)特別賦課金
徴収率</t>
    <rPh sb="15" eb="17">
      <t>トクベツ</t>
    </rPh>
    <rPh sb="17" eb="20">
      <t>フカキン</t>
    </rPh>
    <rPh sb="21" eb="23">
      <t>チョウシュウ</t>
    </rPh>
    <rPh sb="23" eb="24">
      <t>リツ</t>
    </rPh>
    <phoneticPr fontId="8"/>
  </si>
  <si>
    <t>Ⅴ（６）イ
（ア）滞納処分
ｱ)市町村処分
対象人数</t>
    <rPh sb="9" eb="11">
      <t>タイノウ</t>
    </rPh>
    <rPh sb="11" eb="13">
      <t>ショブン</t>
    </rPh>
    <rPh sb="16" eb="19">
      <t>シチョウソン</t>
    </rPh>
    <rPh sb="19" eb="21">
      <t>ショブン</t>
    </rPh>
    <rPh sb="22" eb="24">
      <t>タイショウ</t>
    </rPh>
    <rPh sb="24" eb="26">
      <t>ニンズウ</t>
    </rPh>
    <rPh sb="25" eb="26">
      <t>スウ</t>
    </rPh>
    <phoneticPr fontId="8"/>
  </si>
  <si>
    <t>Ⅴ（６）イ
（ア）滞納処分
ｱ)市町村処分
金額</t>
    <rPh sb="9" eb="11">
      <t>タイノウ</t>
    </rPh>
    <rPh sb="11" eb="13">
      <t>ショブン</t>
    </rPh>
    <rPh sb="16" eb="19">
      <t>シチョウソン</t>
    </rPh>
    <rPh sb="19" eb="21">
      <t>ショブン</t>
    </rPh>
    <rPh sb="22" eb="24">
      <t>キンガク</t>
    </rPh>
    <phoneticPr fontId="8"/>
  </si>
  <si>
    <t>Ⅴ（６）イ
（ア）滞納処分
ｲ)直接処分
対象人数</t>
    <rPh sb="9" eb="11">
      <t>タイノウ</t>
    </rPh>
    <rPh sb="11" eb="13">
      <t>ショブン</t>
    </rPh>
    <rPh sb="16" eb="18">
      <t>チョクセツ</t>
    </rPh>
    <rPh sb="18" eb="20">
      <t>ショブン</t>
    </rPh>
    <rPh sb="21" eb="23">
      <t>タイショウ</t>
    </rPh>
    <rPh sb="23" eb="25">
      <t>ニンズウ</t>
    </rPh>
    <rPh sb="24" eb="25">
      <t>スウ</t>
    </rPh>
    <phoneticPr fontId="8"/>
  </si>
  <si>
    <t>Ⅴ（６）イ
（ア）滞納処分
ｲ)直接処分
金額</t>
    <rPh sb="9" eb="11">
      <t>タイノウ</t>
    </rPh>
    <rPh sb="11" eb="13">
      <t>ショブン</t>
    </rPh>
    <rPh sb="16" eb="18">
      <t>チョクセツ</t>
    </rPh>
    <rPh sb="18" eb="20">
      <t>ショブン</t>
    </rPh>
    <rPh sb="20" eb="22">
      <t>キンガク</t>
    </rPh>
    <phoneticPr fontId="8"/>
  </si>
  <si>
    <t xml:space="preserve">    ４．　普通水利組合から組織変更　   ５．　土功組合から組織変更</t>
    <phoneticPr fontId="8"/>
  </si>
  <si>
    <t xml:space="preserve">    １．　新設　　      ２．　新設合併　    </t>
    <phoneticPr fontId="8"/>
  </si>
  <si>
    <t xml:space="preserve"> ３．　耕地整理組合から組織変更</t>
    <phoneticPr fontId="5"/>
  </si>
  <si>
    <t>Ⅲ(２）エ（イ）
主な下部組織
ウ）農道
ｷ．具体的</t>
    <rPh sb="9" eb="10">
      <t>オモ</t>
    </rPh>
    <rPh sb="11" eb="13">
      <t>カブ</t>
    </rPh>
    <rPh sb="13" eb="15">
      <t>ソシキ</t>
    </rPh>
    <rPh sb="23" eb="25">
      <t>グタイ</t>
    </rPh>
    <rPh sb="25" eb="26">
      <t>テキ</t>
    </rPh>
    <phoneticPr fontId="8"/>
  </si>
  <si>
    <t>　＜耕作者への資格交替が進んでいる。以下の取組による。＞</t>
    <rPh sb="2" eb="4">
      <t>コウサク</t>
    </rPh>
    <rPh sb="4" eb="5">
      <t>シャ</t>
    </rPh>
    <rPh sb="7" eb="9">
      <t>シカク</t>
    </rPh>
    <rPh sb="9" eb="11">
      <t>コウタイ</t>
    </rPh>
    <rPh sb="12" eb="13">
      <t>スス</t>
    </rPh>
    <rPh sb="18" eb="20">
      <t>イカ</t>
    </rPh>
    <rPh sb="21" eb="23">
      <t>トリクミ</t>
    </rPh>
    <phoneticPr fontId="8"/>
  </si>
  <si>
    <r>
      <t>　</t>
    </r>
    <r>
      <rPr>
        <sz val="10"/>
        <rFont val="ＭＳ Ｐゴシック"/>
        <family val="3"/>
        <charset val="128"/>
      </rPr>
      <t>組合員資格の交替状況</t>
    </r>
    <r>
      <rPr>
        <sz val="10"/>
        <rFont val="ＭＳ Ｐ明朝"/>
        <family val="1"/>
        <charset val="128"/>
      </rPr>
      <t>について、</t>
    </r>
    <r>
      <rPr>
        <sz val="10"/>
        <rFont val="ＭＳ Ｐゴシック"/>
        <family val="3"/>
        <charset val="128"/>
      </rPr>
      <t>該当する番号を選択して記入</t>
    </r>
    <r>
      <rPr>
        <sz val="10"/>
        <rFont val="ＭＳ Ｐ明朝"/>
        <family val="1"/>
        <charset val="128"/>
      </rPr>
      <t>してください。</t>
    </r>
    <rPh sb="4" eb="6">
      <t>シカク</t>
    </rPh>
    <rPh sb="7" eb="9">
      <t>コウタイ</t>
    </rPh>
    <rPh sb="9" eb="11">
      <t>ジョウキョウ</t>
    </rPh>
    <rPh sb="16" eb="18">
      <t>ガイトウ</t>
    </rPh>
    <rPh sb="20" eb="22">
      <t>バンゴウ</t>
    </rPh>
    <rPh sb="23" eb="25">
      <t>センタク</t>
    </rPh>
    <rPh sb="28" eb="29">
      <t>ニュウ</t>
    </rPh>
    <phoneticPr fontId="8"/>
  </si>
  <si>
    <r>
      <t>　</t>
    </r>
    <r>
      <rPr>
        <sz val="10"/>
        <rFont val="ＭＳ Ｐゴシック"/>
        <family val="3"/>
        <charset val="128"/>
      </rPr>
      <t>組合員名簿の更新頻度</t>
    </r>
    <r>
      <rPr>
        <sz val="10"/>
        <rFont val="ＭＳ Ｐ明朝"/>
        <family val="1"/>
        <charset val="128"/>
      </rPr>
      <t>について、</t>
    </r>
    <r>
      <rPr>
        <sz val="10"/>
        <rFont val="ＭＳ Ｐゴシック"/>
        <family val="3"/>
        <charset val="128"/>
      </rPr>
      <t>該当する番号を選択して記入</t>
    </r>
    <r>
      <rPr>
        <sz val="10"/>
        <rFont val="ＭＳ Ｐ明朝"/>
        <family val="1"/>
        <charset val="128"/>
      </rPr>
      <t>してください。</t>
    </r>
    <rPh sb="4" eb="6">
      <t>メイボ</t>
    </rPh>
    <rPh sb="7" eb="9">
      <t>コウシン</t>
    </rPh>
    <rPh sb="9" eb="11">
      <t>ヒンド</t>
    </rPh>
    <rPh sb="16" eb="18">
      <t>ガイトウ</t>
    </rPh>
    <rPh sb="20" eb="22">
      <t>バンゴウ</t>
    </rPh>
    <rPh sb="23" eb="25">
      <t>センタク</t>
    </rPh>
    <rPh sb="28" eb="29">
      <t>ニュウ</t>
    </rPh>
    <phoneticPr fontId="8"/>
  </si>
  <si>
    <r>
      <t>　</t>
    </r>
    <r>
      <rPr>
        <sz val="10"/>
        <rFont val="ＭＳ Ｐゴシック"/>
        <family val="3"/>
        <charset val="128"/>
      </rPr>
      <t>組合員名簿の更新に必要となる資格得喪の通知</t>
    </r>
    <r>
      <rPr>
        <sz val="10"/>
        <rFont val="ＭＳ Ｐ明朝"/>
        <family val="1"/>
        <charset val="128"/>
      </rPr>
      <t>について、</t>
    </r>
    <r>
      <rPr>
        <sz val="10"/>
        <rFont val="ＭＳ Ｐゴシック"/>
        <family val="3"/>
        <charset val="128"/>
      </rPr>
      <t>該当する欄の番号を選択して記入</t>
    </r>
    <r>
      <rPr>
        <sz val="10"/>
        <rFont val="ＭＳ Ｐ明朝"/>
        <family val="1"/>
        <charset val="128"/>
      </rPr>
      <t>してください。</t>
    </r>
    <rPh sb="1" eb="6">
      <t>クミアイインメイボ</t>
    </rPh>
    <rPh sb="7" eb="9">
      <t>コウシン</t>
    </rPh>
    <rPh sb="10" eb="12">
      <t>ヒツヨウ</t>
    </rPh>
    <rPh sb="15" eb="19">
      <t>シカクトクソウ</t>
    </rPh>
    <rPh sb="20" eb="22">
      <t>ツウチ</t>
    </rPh>
    <rPh sb="27" eb="29">
      <t>ガイトウ</t>
    </rPh>
    <rPh sb="31" eb="32">
      <t>ラン</t>
    </rPh>
    <rPh sb="33" eb="35">
      <t>バンゴウ</t>
    </rPh>
    <rPh sb="36" eb="38">
      <t>センタク</t>
    </rPh>
    <rPh sb="40" eb="42">
      <t>キニュウ</t>
    </rPh>
    <phoneticPr fontId="8"/>
  </si>
  <si>
    <r>
      <t>　</t>
    </r>
    <r>
      <rPr>
        <sz val="10"/>
        <rFont val="ＭＳ Ｐゴシック"/>
        <family val="3"/>
        <charset val="128"/>
      </rPr>
      <t>使用収益権設定農用地における所有権者の数や割合の変化</t>
    </r>
    <r>
      <rPr>
        <sz val="10"/>
        <rFont val="ＭＳ Ｐ明朝"/>
        <family val="1"/>
        <charset val="128"/>
      </rPr>
      <t>について、</t>
    </r>
    <r>
      <rPr>
        <sz val="10"/>
        <rFont val="ＭＳ Ｐゴシック"/>
        <family val="3"/>
        <charset val="128"/>
      </rPr>
      <t>該当する番号を選択して記入</t>
    </r>
    <r>
      <rPr>
        <sz val="10"/>
        <rFont val="ＭＳ Ｐ明朝"/>
        <family val="1"/>
        <charset val="128"/>
      </rPr>
      <t>してください。</t>
    </r>
    <rPh sb="25" eb="27">
      <t>ヘンカ</t>
    </rPh>
    <rPh sb="36" eb="38">
      <t>バンゴウ</t>
    </rPh>
    <rPh sb="39" eb="41">
      <t>センタク</t>
    </rPh>
    <phoneticPr fontId="8"/>
  </si>
  <si>
    <r>
      <t>　特別賦課金については、表中の事業別に</t>
    </r>
    <r>
      <rPr>
        <sz val="10"/>
        <rFont val="ＭＳ Ｐゴシック"/>
        <family val="3"/>
        <charset val="128"/>
      </rPr>
      <t>該当する人数を記入</t>
    </r>
    <r>
      <rPr>
        <sz val="10"/>
        <rFont val="ＭＳ Ｐ明朝"/>
        <family val="1"/>
        <charset val="128"/>
      </rPr>
      <t>してください。</t>
    </r>
    <phoneticPr fontId="5"/>
  </si>
  <si>
    <r>
      <rPr>
        <sz val="10"/>
        <rFont val="ＭＳ Ｐゴシック"/>
        <family val="3"/>
        <charset val="128"/>
      </rPr>
      <t>　「うち耕作又は畜養の業務を営む者（耕作者）」</t>
    </r>
    <r>
      <rPr>
        <sz val="10"/>
        <rFont val="ＭＳ Ｐ明朝"/>
        <family val="1"/>
        <charset val="128"/>
      </rPr>
      <t>とは、員内の理事のうち、耕作又は畜養の業務を営む者を指します。また、認定農家等の担い手である必要はありません。</t>
    </r>
    <rPh sb="18" eb="21">
      <t>コウサクシャ</t>
    </rPh>
    <rPh sb="29" eb="31">
      <t>リジ</t>
    </rPh>
    <phoneticPr fontId="8"/>
  </si>
  <si>
    <t xml:space="preserve">年 齢 構 成 </t>
    <rPh sb="0" eb="1">
      <t>ネン</t>
    </rPh>
    <rPh sb="2" eb="3">
      <t>トシ</t>
    </rPh>
    <rPh sb="4" eb="5">
      <t>カマエ</t>
    </rPh>
    <rPh sb="6" eb="7">
      <t>シゲル</t>
    </rPh>
    <phoneticPr fontId="8"/>
  </si>
  <si>
    <r>
      <rPr>
        <sz val="10"/>
        <rFont val="ＭＳ Ｐゴシック"/>
        <family val="3"/>
        <charset val="128"/>
      </rPr>
      <t>　「専任職員の給与水準」</t>
    </r>
    <r>
      <rPr>
        <sz val="10"/>
        <rFont val="ＭＳ Ｐ明朝"/>
        <family val="1"/>
        <charset val="128"/>
      </rPr>
      <t>について、</t>
    </r>
    <r>
      <rPr>
        <sz val="10"/>
        <rFont val="ＭＳ Ｐゴシック"/>
        <family val="3"/>
        <charset val="128"/>
      </rPr>
      <t>該当する番号を選択して記入</t>
    </r>
    <r>
      <rPr>
        <sz val="10"/>
        <rFont val="ＭＳ Ｐ明朝"/>
        <family val="1"/>
        <charset val="128"/>
      </rPr>
      <t xml:space="preserve">してください。
</t>
    </r>
    <rPh sb="2" eb="6">
      <t>センニンショクイン</t>
    </rPh>
    <rPh sb="7" eb="9">
      <t>キュウヨ</t>
    </rPh>
    <rPh sb="9" eb="11">
      <t>スイジュン</t>
    </rPh>
    <rPh sb="17" eb="19">
      <t>ガイトウ</t>
    </rPh>
    <rPh sb="21" eb="23">
      <t>バンゴウ</t>
    </rPh>
    <rPh sb="24" eb="26">
      <t>センタク</t>
    </rPh>
    <rPh sb="28" eb="30">
      <t>キニュウ</t>
    </rPh>
    <phoneticPr fontId="8"/>
  </si>
  <si>
    <t>　１．設けている　　　　２．設けていない</t>
    <rPh sb="3" eb="4">
      <t>モウ</t>
    </rPh>
    <rPh sb="14" eb="15">
      <t>モウ</t>
    </rPh>
    <phoneticPr fontId="8"/>
  </si>
  <si>
    <r>
      <rPr>
        <sz val="10"/>
        <rFont val="ＭＳ Ｐゴシック"/>
        <family val="3"/>
        <charset val="128"/>
      </rPr>
      <t>　16頁の(２)のアの維持管理施設の主要な管理方法について、該当する番号を選択して記入</t>
    </r>
    <r>
      <rPr>
        <sz val="10"/>
        <rFont val="ＭＳ Ｐ明朝"/>
        <family val="1"/>
        <charset val="128"/>
      </rPr>
      <t>してください。なお、下部組織とは、関係土地改良区、集落等（（イ）主たる下部組織参照）をいいます。</t>
    </r>
    <rPh sb="34" eb="36">
      <t>バンゴウ</t>
    </rPh>
    <rPh sb="60" eb="62">
      <t>カンケイ</t>
    </rPh>
    <rPh sb="62" eb="67">
      <t>トチカイリョウク</t>
    </rPh>
    <rPh sb="75" eb="76">
      <t>シュ</t>
    </rPh>
    <rPh sb="78" eb="82">
      <t>カブソシキ</t>
    </rPh>
    <rPh sb="82" eb="84">
      <t>サンショウ</t>
    </rPh>
    <phoneticPr fontId="8"/>
  </si>
  <si>
    <r>
      <rPr>
        <sz val="10"/>
        <rFont val="ＭＳ Ｐゴシック"/>
        <family val="3"/>
        <charset val="128"/>
      </rPr>
      <t>　「（ア）施設の管理方法」で２．４．５．７の「下部組織が管理している」</t>
    </r>
    <r>
      <rPr>
        <sz val="10"/>
        <rFont val="ＭＳ Ｐ明朝"/>
        <family val="1"/>
        <charset val="128"/>
      </rPr>
      <t>を選んだ場合に、</t>
    </r>
    <r>
      <rPr>
        <sz val="10"/>
        <rFont val="ＭＳ Ｐゴシック"/>
        <family val="3"/>
        <charset val="128"/>
      </rPr>
      <t>下部組織が管理する施設ごと</t>
    </r>
    <r>
      <rPr>
        <sz val="10"/>
        <rFont val="ＭＳ Ｐ明朝"/>
        <family val="1"/>
        <charset val="128"/>
      </rPr>
      <t>に</t>
    </r>
    <r>
      <rPr>
        <sz val="10"/>
        <rFont val="ＭＳ Ｐゴシック"/>
        <family val="3"/>
        <charset val="128"/>
      </rPr>
      <t>該当する番号を選択して記入</t>
    </r>
    <r>
      <rPr>
        <sz val="10"/>
        <rFont val="ＭＳ Ｐ明朝"/>
        <family val="1"/>
        <charset val="128"/>
      </rPr>
      <t>してください。</t>
    </r>
    <rPh sb="36" eb="37">
      <t>エラ</t>
    </rPh>
    <rPh sb="48" eb="50">
      <t>カンリ</t>
    </rPh>
    <rPh sb="52" eb="54">
      <t>シセツ</t>
    </rPh>
    <rPh sb="57" eb="59">
      <t>ガイトウ</t>
    </rPh>
    <rPh sb="64" eb="66">
      <t>センタク</t>
    </rPh>
    <phoneticPr fontId="14"/>
  </si>
  <si>
    <r>
      <rPr>
        <sz val="10"/>
        <rFont val="ＭＳ Ｐゴシック"/>
        <family val="3"/>
        <charset val="128"/>
      </rPr>
      <t>　16頁の(２)のアの維持管理施設に係る管理費の負担方法について、該当する番号を選択して記入</t>
    </r>
    <r>
      <rPr>
        <sz val="10"/>
        <rFont val="ＭＳ Ｐ明朝"/>
        <family val="1"/>
        <charset val="128"/>
      </rPr>
      <t xml:space="preserve">してください。
</t>
    </r>
    <rPh sb="18" eb="19">
      <t>カカ</t>
    </rPh>
    <rPh sb="37" eb="39">
      <t>バンゴウ</t>
    </rPh>
    <phoneticPr fontId="8"/>
  </si>
  <si>
    <t>４．農地、農業水利施設を活用した流域治水（ダムの事前放流、田んぼダム等）
　　の推進のため</t>
    <rPh sb="29" eb="30">
      <t>タ</t>
    </rPh>
    <phoneticPr fontId="8"/>
  </si>
  <si>
    <t>イ　電力料が上昇した理由</t>
    <rPh sb="2" eb="4">
      <t>デンリョク</t>
    </rPh>
    <rPh sb="4" eb="5">
      <t>リョウ</t>
    </rPh>
    <rPh sb="6" eb="8">
      <t>ジョウショウ</t>
    </rPh>
    <rPh sb="10" eb="12">
      <t>リユウ</t>
    </rPh>
    <phoneticPr fontId="8"/>
  </si>
  <si>
    <t>ウ　電力料が低下した理由</t>
    <rPh sb="2" eb="4">
      <t>デンリョク</t>
    </rPh>
    <rPh sb="4" eb="5">
      <t>リョウ</t>
    </rPh>
    <rPh sb="6" eb="8">
      <t>テイカ</t>
    </rPh>
    <rPh sb="10" eb="12">
      <t>リユウ</t>
    </rPh>
    <phoneticPr fontId="8"/>
  </si>
  <si>
    <r>
      <t>　</t>
    </r>
    <r>
      <rPr>
        <sz val="10"/>
        <rFont val="ＭＳ Ｐゴシック"/>
        <family val="3"/>
        <charset val="128"/>
      </rPr>
      <t>令和６年度に組合員に賦課した内容</t>
    </r>
    <r>
      <rPr>
        <sz val="10"/>
        <rFont val="ＭＳ Ｐ明朝"/>
        <family val="1"/>
        <charset val="128"/>
      </rPr>
      <t>について、</t>
    </r>
    <r>
      <rPr>
        <sz val="10"/>
        <rFont val="ＭＳ Ｐゴシック"/>
        <family val="3"/>
        <charset val="128"/>
      </rPr>
      <t>該当する番号を選択して記入</t>
    </r>
    <r>
      <rPr>
        <sz val="10"/>
        <rFont val="ＭＳ Ｐ明朝"/>
        <family val="1"/>
        <charset val="128"/>
      </rPr>
      <t>してください。</t>
    </r>
    <rPh sb="1" eb="3">
      <t>レイワ</t>
    </rPh>
    <rPh sb="4" eb="6">
      <t>ネンド</t>
    </rPh>
    <rPh sb="7" eb="10">
      <t>クミアイイン</t>
    </rPh>
    <rPh sb="11" eb="13">
      <t>フカ</t>
    </rPh>
    <rPh sb="15" eb="17">
      <t>ナイヨウ</t>
    </rPh>
    <rPh sb="22" eb="24">
      <t>ガイトウ</t>
    </rPh>
    <rPh sb="26" eb="28">
      <t>バンゴウ</t>
    </rPh>
    <rPh sb="29" eb="31">
      <t>センタク</t>
    </rPh>
    <rPh sb="33" eb="35">
      <t>キニュウ</t>
    </rPh>
    <phoneticPr fontId="5"/>
  </si>
  <si>
    <r>
      <t>　「（ア）10a当たり経常賦課金」の</t>
    </r>
    <r>
      <rPr>
        <sz val="10"/>
        <rFont val="ＭＳ Ｐゴシック"/>
        <family val="3"/>
        <charset val="128"/>
      </rPr>
      <t>「イ）増減率（％）」が100％を下回る場合に、該当する欄の番号を選択して記入</t>
    </r>
    <r>
      <rPr>
        <sz val="10"/>
        <rFont val="ＭＳ Ｐ明朝"/>
        <family val="1"/>
        <charset val="128"/>
      </rPr>
      <t>してください。</t>
    </r>
    <rPh sb="21" eb="23">
      <t>ゾウゲン</t>
    </rPh>
    <rPh sb="23" eb="24">
      <t>リツ</t>
    </rPh>
    <rPh sb="34" eb="36">
      <t>シタマワ</t>
    </rPh>
    <rPh sb="37" eb="39">
      <t>バアイ</t>
    </rPh>
    <rPh sb="41" eb="43">
      <t>ガイトウ</t>
    </rPh>
    <rPh sb="45" eb="46">
      <t>ラン</t>
    </rPh>
    <rPh sb="47" eb="49">
      <t>バンゴウ</t>
    </rPh>
    <rPh sb="50" eb="52">
      <t>センタク</t>
    </rPh>
    <rPh sb="54" eb="56">
      <t>キニュウ</t>
    </rPh>
    <phoneticPr fontId="8"/>
  </si>
  <si>
    <r>
      <t>　</t>
    </r>
    <r>
      <rPr>
        <sz val="10"/>
        <rFont val="ＭＳ Ｐゴシック"/>
        <family val="3"/>
        <charset val="128"/>
      </rPr>
      <t>令和６年度に市町村による処分を請求したことのある土地改良区</t>
    </r>
    <r>
      <rPr>
        <sz val="10"/>
        <rFont val="ＭＳ Ｐ明朝"/>
        <family val="1"/>
        <charset val="128"/>
      </rPr>
      <t>において、</t>
    </r>
    <r>
      <rPr>
        <sz val="10"/>
        <rFont val="ＭＳ Ｐゴシック"/>
        <family val="3"/>
        <charset val="128"/>
      </rPr>
      <t>該当する番号を選択して記入</t>
    </r>
    <r>
      <rPr>
        <sz val="10"/>
        <rFont val="ＭＳ Ｐ明朝"/>
        <family val="1"/>
        <charset val="128"/>
      </rPr>
      <t xml:space="preserve">してください。
</t>
    </r>
    <rPh sb="42" eb="44">
      <t>センタク</t>
    </rPh>
    <phoneticPr fontId="8"/>
  </si>
  <si>
    <r>
      <rPr>
        <sz val="10"/>
        <rFont val="ＭＳ Ｐゴシック"/>
        <family val="3"/>
        <charset val="128"/>
      </rPr>
      <t>　令和６年度に賦課金の未納</t>
    </r>
    <r>
      <rPr>
        <sz val="10"/>
        <rFont val="ＭＳ Ｐ明朝"/>
        <family val="1"/>
        <charset val="128"/>
      </rPr>
      <t>があった土地改良区において、</t>
    </r>
    <r>
      <rPr>
        <sz val="10"/>
        <rFont val="ＭＳ Ｐゴシック"/>
        <family val="3"/>
        <charset val="128"/>
      </rPr>
      <t>該当する欄の番号を選択して記入</t>
    </r>
    <r>
      <rPr>
        <sz val="10"/>
        <rFont val="ＭＳ Ｐ明朝"/>
        <family val="1"/>
        <charset val="128"/>
      </rPr>
      <t xml:space="preserve">してください。
</t>
    </r>
    <rPh sb="27" eb="29">
      <t>ガイトウ</t>
    </rPh>
    <rPh sb="31" eb="32">
      <t>ラン</t>
    </rPh>
    <rPh sb="33" eb="35">
      <t>バンゴウ</t>
    </rPh>
    <rPh sb="36" eb="38">
      <t>センタク</t>
    </rPh>
    <phoneticPr fontId="14"/>
  </si>
  <si>
    <r>
      <rPr>
        <sz val="10"/>
        <rFont val="ＭＳ Ｐゴシック"/>
        <family val="3"/>
        <charset val="128"/>
      </rPr>
      <t>地区除外決済金の単価</t>
    </r>
    <r>
      <rPr>
        <sz val="10"/>
        <rFont val="ＭＳ Ｐ明朝"/>
        <family val="1"/>
        <charset val="128"/>
      </rPr>
      <t>について、</t>
    </r>
    <r>
      <rPr>
        <sz val="10"/>
        <rFont val="ＭＳ Ｐゴシック"/>
        <family val="3"/>
        <charset val="128"/>
      </rPr>
      <t>該当する番号を選択して記入</t>
    </r>
    <r>
      <rPr>
        <sz val="10"/>
        <rFont val="ＭＳ Ｐ明朝"/>
        <family val="1"/>
        <charset val="128"/>
      </rPr>
      <t>してください。</t>
    </r>
    <rPh sb="0" eb="4">
      <t>チクジョガイ</t>
    </rPh>
    <rPh sb="4" eb="7">
      <t>ケッサイキン</t>
    </rPh>
    <rPh sb="8" eb="10">
      <t>タンカ</t>
    </rPh>
    <rPh sb="15" eb="17">
      <t>ガイトウ</t>
    </rPh>
    <rPh sb="19" eb="21">
      <t>バンゴウ</t>
    </rPh>
    <rPh sb="22" eb="24">
      <t>センタク</t>
    </rPh>
    <rPh sb="26" eb="28">
      <t>キニュウ</t>
    </rPh>
    <phoneticPr fontId="8"/>
  </si>
  <si>
    <r>
      <rPr>
        <sz val="10"/>
        <rFont val="ＭＳ Ｐゴシック"/>
        <family val="3"/>
        <charset val="128"/>
      </rPr>
      <t>　</t>
    </r>
    <r>
      <rPr>
        <sz val="10"/>
        <rFont val="ＭＳ Ｐ明朝"/>
        <family val="1"/>
        <charset val="128"/>
      </rPr>
      <t>「ア　地区除外決済金の単価の設定状況」で</t>
    </r>
    <r>
      <rPr>
        <sz val="10"/>
        <rFont val="ＭＳ Ｐゴシック"/>
        <family val="3"/>
        <charset val="128"/>
      </rPr>
      <t>「１．定めている。」又は「２．地区の一部で定めている。」を選んだ</t>
    </r>
    <r>
      <rPr>
        <sz val="10"/>
        <rFont val="ＭＳ Ｐ明朝"/>
        <family val="1"/>
        <charset val="128"/>
      </rPr>
      <t>場合に、</t>
    </r>
    <r>
      <rPr>
        <sz val="10"/>
        <rFont val="ＭＳ Ｐゴシック"/>
        <family val="3"/>
        <charset val="128"/>
      </rPr>
      <t>該当する番号を選択して記入</t>
    </r>
    <r>
      <rPr>
        <sz val="10"/>
        <rFont val="ＭＳ Ｐ明朝"/>
        <family val="1"/>
        <charset val="128"/>
      </rPr>
      <t>してください。</t>
    </r>
    <rPh sb="4" eb="8">
      <t>チクジョガイ</t>
    </rPh>
    <rPh sb="8" eb="11">
      <t>ケッサイキン</t>
    </rPh>
    <rPh sb="12" eb="14">
      <t>タンカ</t>
    </rPh>
    <rPh sb="15" eb="19">
      <t>セッテイジョウキョウ</t>
    </rPh>
    <rPh sb="24" eb="25">
      <t>サダ</t>
    </rPh>
    <rPh sb="31" eb="32">
      <t>マタ</t>
    </rPh>
    <rPh sb="36" eb="38">
      <t>チク</t>
    </rPh>
    <rPh sb="39" eb="41">
      <t>イチブ</t>
    </rPh>
    <rPh sb="42" eb="43">
      <t>サダ</t>
    </rPh>
    <rPh sb="50" eb="51">
      <t>エラ</t>
    </rPh>
    <rPh sb="53" eb="55">
      <t>バアイ</t>
    </rPh>
    <rPh sb="57" eb="59">
      <t>ガイトウ</t>
    </rPh>
    <rPh sb="61" eb="63">
      <t>バンゴウ</t>
    </rPh>
    <rPh sb="64" eb="66">
      <t>センタク</t>
    </rPh>
    <rPh sb="68" eb="70">
      <t>キニュウ</t>
    </rPh>
    <phoneticPr fontId="8"/>
  </si>
  <si>
    <r>
      <rPr>
        <sz val="10"/>
        <rFont val="ＭＳ Ｐゴシック"/>
        <family val="3"/>
        <charset val="128"/>
      </rPr>
      <t>畑地化協力金の単価</t>
    </r>
    <r>
      <rPr>
        <sz val="10"/>
        <rFont val="ＭＳ Ｐ明朝"/>
        <family val="1"/>
        <charset val="128"/>
      </rPr>
      <t>について、</t>
    </r>
    <r>
      <rPr>
        <sz val="10"/>
        <rFont val="ＭＳ Ｐゴシック"/>
        <family val="3"/>
        <charset val="128"/>
      </rPr>
      <t>該当する番号を選択して記入</t>
    </r>
    <r>
      <rPr>
        <sz val="10"/>
        <rFont val="ＭＳ Ｐ明朝"/>
        <family val="1"/>
        <charset val="128"/>
      </rPr>
      <t>してください。</t>
    </r>
    <rPh sb="0" eb="3">
      <t>ハタチカ</t>
    </rPh>
    <rPh sb="3" eb="6">
      <t>キョウリョクキン</t>
    </rPh>
    <rPh sb="7" eb="9">
      <t>タンカ</t>
    </rPh>
    <rPh sb="14" eb="16">
      <t>ガイトウ</t>
    </rPh>
    <rPh sb="18" eb="20">
      <t>バンゴウ</t>
    </rPh>
    <rPh sb="21" eb="23">
      <t>センタク</t>
    </rPh>
    <rPh sb="25" eb="27">
      <t>キニュウ</t>
    </rPh>
    <phoneticPr fontId="8"/>
  </si>
  <si>
    <r>
      <t>　「ア　畑地化協力金の単価の設定状況」で</t>
    </r>
    <r>
      <rPr>
        <sz val="10"/>
        <rFont val="ＭＳ Ｐゴシック"/>
        <family val="3"/>
        <charset val="128"/>
      </rPr>
      <t>「１．定めている。」又は「２．地区の一部で定めている。」を選んだ</t>
    </r>
    <r>
      <rPr>
        <sz val="10"/>
        <rFont val="ＭＳ Ｐ明朝"/>
        <family val="1"/>
        <charset val="128"/>
      </rPr>
      <t>場合に</t>
    </r>
    <r>
      <rPr>
        <sz val="10"/>
        <rFont val="ＭＳ Ｐゴシック"/>
        <family val="3"/>
        <charset val="128"/>
      </rPr>
      <t>、該当する番号を選択して記入</t>
    </r>
    <r>
      <rPr>
        <sz val="10"/>
        <rFont val="ＭＳ Ｐ明朝"/>
        <family val="1"/>
        <charset val="128"/>
      </rPr>
      <t>してください。</t>
    </r>
    <rPh sb="4" eb="7">
      <t>ハタチカ</t>
    </rPh>
    <rPh sb="7" eb="10">
      <t>キョウリョクキン</t>
    </rPh>
    <rPh sb="11" eb="13">
      <t>タンカ</t>
    </rPh>
    <rPh sb="14" eb="18">
      <t>セッテイジョウキョウ</t>
    </rPh>
    <rPh sb="23" eb="24">
      <t>サダ</t>
    </rPh>
    <rPh sb="30" eb="31">
      <t>マタ</t>
    </rPh>
    <rPh sb="35" eb="37">
      <t>チク</t>
    </rPh>
    <rPh sb="38" eb="40">
      <t>イチブ</t>
    </rPh>
    <rPh sb="41" eb="42">
      <t>サダ</t>
    </rPh>
    <rPh sb="49" eb="50">
      <t>セン</t>
    </rPh>
    <rPh sb="52" eb="54">
      <t>バアイ</t>
    </rPh>
    <rPh sb="56" eb="58">
      <t>ガイトウ</t>
    </rPh>
    <rPh sb="60" eb="62">
      <t>バンゴウ</t>
    </rPh>
    <rPh sb="63" eb="65">
      <t>センタク</t>
    </rPh>
    <rPh sb="67" eb="69">
      <t>キニュウ</t>
    </rPh>
    <phoneticPr fontId="8"/>
  </si>
  <si>
    <t xml:space="preserve"> ８．保険料を支払うのが財政上困難であるから。</t>
    <rPh sb="7" eb="9">
      <t>シハラ</t>
    </rPh>
    <rPh sb="12" eb="15">
      <t>ザイセイジョウ</t>
    </rPh>
    <rPh sb="15" eb="17">
      <t>コンナン</t>
    </rPh>
    <phoneticPr fontId="8"/>
  </si>
  <si>
    <r>
      <rPr>
        <sz val="10"/>
        <rFont val="ＭＳ Ｐゴシック"/>
        <family val="3"/>
        <charset val="128"/>
      </rPr>
      <t xml:space="preserve"> ＜今後加入したい＞</t>
    </r>
    <r>
      <rPr>
        <sz val="10"/>
        <rFont val="ＭＳ Ｐ明朝"/>
        <family val="1"/>
        <charset val="128"/>
      </rPr>
      <t xml:space="preserve"> 意向の場合は、１～３のうち</t>
    </r>
    <r>
      <rPr>
        <sz val="10"/>
        <rFont val="ＭＳ Ｐゴシック"/>
        <family val="3"/>
        <charset val="128"/>
      </rPr>
      <t>該当するものを選んで記入</t>
    </r>
    <r>
      <rPr>
        <sz val="10"/>
        <rFont val="ＭＳ Ｐ明朝"/>
        <family val="1"/>
        <charset val="128"/>
      </rPr>
      <t>してください。</t>
    </r>
    <phoneticPr fontId="8"/>
  </si>
  <si>
    <r>
      <rPr>
        <sz val="10"/>
        <rFont val="ＭＳ Ｐゴシック"/>
        <family val="3"/>
        <charset val="128"/>
      </rPr>
      <t xml:space="preserve"> ＜今後とも加入しない＞ </t>
    </r>
    <r>
      <rPr>
        <sz val="10"/>
        <rFont val="ＭＳ Ｐ明朝"/>
        <family val="1"/>
        <charset val="128"/>
      </rPr>
      <t>意向の場合は、４～11のうち</t>
    </r>
    <r>
      <rPr>
        <sz val="10"/>
        <rFont val="ＭＳ Ｐゴシック"/>
        <family val="3"/>
        <charset val="128"/>
      </rPr>
      <t>該当するものを選んで記入</t>
    </r>
    <r>
      <rPr>
        <sz val="10"/>
        <rFont val="ＭＳ Ｐ明朝"/>
        <family val="1"/>
        <charset val="128"/>
      </rPr>
      <t>してください。</t>
    </r>
    <phoneticPr fontId="8"/>
  </si>
  <si>
    <t xml:space="preserve"> ８．保険料を支払うのが財政上困難であるから。</t>
    <rPh sb="3" eb="6">
      <t>ホケンリョウ</t>
    </rPh>
    <rPh sb="7" eb="9">
      <t>シハラ</t>
    </rPh>
    <rPh sb="12" eb="15">
      <t>ザイセイジョウ</t>
    </rPh>
    <rPh sb="15" eb="17">
      <t>コンナン</t>
    </rPh>
    <phoneticPr fontId="8"/>
  </si>
  <si>
    <r>
      <rPr>
        <sz val="10"/>
        <rFont val="ＭＳ Ｐゴシック"/>
        <family val="3"/>
        <charset val="128"/>
      </rPr>
      <t xml:space="preserve">  ＜今後加入したい＞</t>
    </r>
    <r>
      <rPr>
        <sz val="10"/>
        <rFont val="ＭＳ Ｐ明朝"/>
        <family val="1"/>
        <charset val="128"/>
      </rPr>
      <t>意向の場合は、１～３のうち</t>
    </r>
    <r>
      <rPr>
        <sz val="10"/>
        <rFont val="ＭＳ Ｐゴシック"/>
        <family val="3"/>
        <charset val="128"/>
      </rPr>
      <t>該当するものを選んで記入</t>
    </r>
    <r>
      <rPr>
        <sz val="10"/>
        <rFont val="ＭＳ Ｐ明朝"/>
        <family val="1"/>
        <charset val="128"/>
      </rPr>
      <t>してください。</t>
    </r>
    <phoneticPr fontId="8"/>
  </si>
  <si>
    <r>
      <rPr>
        <sz val="10"/>
        <rFont val="ＭＳ Ｐゴシック"/>
        <family val="3"/>
        <charset val="128"/>
      </rPr>
      <t>　＜今後とも加入しない＞</t>
    </r>
    <r>
      <rPr>
        <sz val="10"/>
        <rFont val="ＭＳ Ｐ明朝"/>
        <family val="1"/>
        <charset val="128"/>
      </rPr>
      <t>意向の場合は、４～11のうち</t>
    </r>
    <r>
      <rPr>
        <sz val="10"/>
        <rFont val="ＭＳ Ｐゴシック"/>
        <family val="3"/>
        <charset val="128"/>
      </rPr>
      <t>該当するものを選んで記入</t>
    </r>
    <r>
      <rPr>
        <sz val="10"/>
        <rFont val="ＭＳ Ｐ明朝"/>
        <family val="1"/>
        <charset val="128"/>
      </rPr>
      <t>してください。</t>
    </r>
    <phoneticPr fontId="8"/>
  </si>
  <si>
    <t xml:space="preserve"> ２．管理規程を設けても施設管理上の支障を</t>
    <phoneticPr fontId="8"/>
  </si>
  <si>
    <t>３．活動組織における資料作成等に係る作業への支援は可能である（受託無し）</t>
    <rPh sb="2" eb="6">
      <t>カツドウソシキ</t>
    </rPh>
    <rPh sb="10" eb="15">
      <t>シリョウサクセイトウ</t>
    </rPh>
    <rPh sb="16" eb="17">
      <t>カカ</t>
    </rPh>
    <rPh sb="18" eb="20">
      <t>サギョウ</t>
    </rPh>
    <rPh sb="22" eb="24">
      <t>シエン</t>
    </rPh>
    <rPh sb="25" eb="27">
      <t>カノウ</t>
    </rPh>
    <rPh sb="31" eb="33">
      <t>ジュタク</t>
    </rPh>
    <rPh sb="33" eb="34">
      <t>ナ</t>
    </rPh>
    <phoneticPr fontId="8"/>
  </si>
  <si>
    <r>
      <t>　関係書簿別に</t>
    </r>
    <r>
      <rPr>
        <sz val="10"/>
        <rFont val="ＭＳ Ｐゴシック"/>
        <family val="3"/>
        <charset val="128"/>
      </rPr>
      <t>該当する番号を選択して記入</t>
    </r>
    <r>
      <rPr>
        <sz val="10"/>
        <rFont val="ＭＳ Ｐ明朝"/>
        <family val="1"/>
        <charset val="128"/>
      </rPr>
      <t>してください。</t>
    </r>
    <rPh sb="5" eb="6">
      <t>ベツ</t>
    </rPh>
    <rPh sb="7" eb="9">
      <t>ガイトウ</t>
    </rPh>
    <rPh sb="11" eb="13">
      <t>バンゴウ</t>
    </rPh>
    <rPh sb="14" eb="16">
      <t>センタク</t>
    </rPh>
    <rPh sb="18" eb="20">
      <t>キニュウ</t>
    </rPh>
    <phoneticPr fontId="8"/>
  </si>
  <si>
    <r>
      <t>　新技術の導入について、</t>
    </r>
    <r>
      <rPr>
        <sz val="10"/>
        <rFont val="ＭＳ Ｐゴシック"/>
        <family val="3"/>
        <charset val="128"/>
      </rPr>
      <t>該当する番号を選択して記入</t>
    </r>
    <r>
      <rPr>
        <sz val="10"/>
        <rFont val="ＭＳ Ｐ明朝"/>
        <family val="1"/>
        <charset val="128"/>
      </rPr>
      <t>してください。</t>
    </r>
    <rPh sb="1" eb="4">
      <t>シンギジュツ</t>
    </rPh>
    <rPh sb="5" eb="7">
      <t>ドウニュウ</t>
    </rPh>
    <rPh sb="12" eb="14">
      <t>ガイトウ</t>
    </rPh>
    <rPh sb="16" eb="18">
      <t>バンゴウ</t>
    </rPh>
    <rPh sb="19" eb="21">
      <t>センタク</t>
    </rPh>
    <rPh sb="23" eb="25">
      <t>キニュウ</t>
    </rPh>
    <phoneticPr fontId="5"/>
  </si>
  <si>
    <r>
      <t>　省エネ化の取組について、</t>
    </r>
    <r>
      <rPr>
        <sz val="10"/>
        <rFont val="ＭＳ Ｐゴシック"/>
        <family val="3"/>
        <charset val="128"/>
      </rPr>
      <t>該当する欄の番号を選択して記入</t>
    </r>
    <r>
      <rPr>
        <sz val="10"/>
        <rFont val="ＭＳ Ｐ明朝"/>
        <family val="1"/>
        <charset val="128"/>
      </rPr>
      <t>してください。</t>
    </r>
    <rPh sb="1" eb="2">
      <t>ショウ</t>
    </rPh>
    <rPh sb="4" eb="5">
      <t>カ</t>
    </rPh>
    <rPh sb="6" eb="8">
      <t>トリクミ</t>
    </rPh>
    <rPh sb="13" eb="15">
      <t>ガイトウ</t>
    </rPh>
    <rPh sb="17" eb="18">
      <t>ラン</t>
    </rPh>
    <rPh sb="19" eb="21">
      <t>バンゴウ</t>
    </rPh>
    <rPh sb="22" eb="24">
      <t>センタク</t>
    </rPh>
    <rPh sb="26" eb="28">
      <t>キニュウ</t>
    </rPh>
    <phoneticPr fontId="5"/>
  </si>
  <si>
    <r>
      <rPr>
        <sz val="10"/>
        <rFont val="ＭＳ Ｐ明朝"/>
        <family val="1"/>
        <charset val="128"/>
      </rPr>
      <t>　令和７年の土地改良法改正により、地域の農業水利施設等の保全に向けた将来像を共有し、土地改良区、市町村、関係施設の管理者等の地域の関係者が連携して取り組んでいけるよう、土地改良区が連携管理保全計画（水土里ビジョン〉を策定できる仕組みが創設されました。
　また、土地改良区が管理する土地改良施設について、他の用途に兼ねて供する場合には、土地改良法第56条第２項の規定に基づき、市町村等との協議を行うことができる仕組みがあります。
　そこで、貴土地改良区が管理されている土地改良施設の今後の維持管理に向けた課題や貴土地改良区が取り組まれている市町村との協議制度の活用状況について、以下の質問にお答え願います。</t>
    </r>
    <r>
      <rPr>
        <sz val="10"/>
        <rFont val="ＭＳ Ｐゴシック"/>
        <family val="3"/>
        <charset val="128"/>
      </rPr>
      <t xml:space="preserve">
〔記入に当たって〕
　38頁の「（３）土地改良法第56条第２項の規定による「市町村等との協議」」において、「ア他用途施設として協議対象となる施設の有無」の「１．有」で、
①　協議相手が「ア）市町村」を選んだ土地改良区は全ての質問に必ず回答してください。
②　協議相手が「イ）工場・事業場」及び「ウ）その他」を選んだ土地改良区は、問６以降を回答する必要はありません。
　また、下記の問１で「９．施設の管理は行っていない」を選択した土地改良区は、問２以降を回答する必要はありません。</t>
    </r>
    <rPh sb="297" eb="298">
      <t>ネガ</t>
    </rPh>
    <rPh sb="305" eb="307">
      <t>キニュウ</t>
    </rPh>
    <rPh sb="308" eb="309">
      <t>ア</t>
    </rPh>
    <rPh sb="317" eb="318">
      <t>ページ</t>
    </rPh>
    <rPh sb="433" eb="437">
      <t>キョウギアイテ</t>
    </rPh>
    <rPh sb="491" eb="493">
      <t>カキ</t>
    </rPh>
    <rPh sb="518" eb="523">
      <t>ク</t>
    </rPh>
    <phoneticPr fontId="5"/>
  </si>
  <si>
    <t>ｷ．
その他
（具体的に　　　　）</t>
    <phoneticPr fontId="5"/>
  </si>
  <si>
    <t>Ⅴ（６）イ
（イ）差押
R６年度
有価証券件数</t>
    <rPh sb="19" eb="21">
      <t>ユウカ</t>
    </rPh>
    <rPh sb="21" eb="23">
      <t>ケンスウ</t>
    </rPh>
    <phoneticPr fontId="8"/>
  </si>
  <si>
    <t>Ⅴ（６）イ
（イ）差押
R６年度
滞納額</t>
    <rPh sb="9" eb="11">
      <t>サシオサエ</t>
    </rPh>
    <rPh sb="17" eb="20">
      <t>タイノウガク</t>
    </rPh>
    <phoneticPr fontId="8"/>
  </si>
  <si>
    <t>Ⅴ（６）イ
（イ）差押
R６年度
その他件数</t>
    <rPh sb="20" eb="22">
      <t>サシオサエケンスウ</t>
    </rPh>
    <phoneticPr fontId="8"/>
  </si>
  <si>
    <t>Ⅴ（６）イ
（イ）差押
R６年度
建物件数</t>
    <rPh sb="19" eb="21">
      <t>サシオサエケンスウ</t>
    </rPh>
    <phoneticPr fontId="8"/>
  </si>
  <si>
    <t>Ⅴ（６）イ
（イ）差押
R６年度
農地件数</t>
    <rPh sb="19" eb="21">
      <t>サシオサエケンスウ</t>
    </rPh>
    <phoneticPr fontId="8"/>
  </si>
  <si>
    <t>Ⅴ（６）イ
（イ）差押
R６年度
宅地件数</t>
    <rPh sb="19" eb="21">
      <t>サシオサエケンスウ</t>
    </rPh>
    <phoneticPr fontId="8"/>
  </si>
  <si>
    <t>Ⅴ（６）イ
（イ）差押
R６年度
動産件数</t>
    <rPh sb="17" eb="19">
      <t>ドウサン</t>
    </rPh>
    <rPh sb="19" eb="21">
      <t>ケンスウ</t>
    </rPh>
    <phoneticPr fontId="8"/>
  </si>
  <si>
    <t>Ⅴ（６）イ
（イ）差押
R６年度
預貯金件数</t>
    <rPh sb="9" eb="11">
      <t>サシオサエ</t>
    </rPh>
    <rPh sb="17" eb="20">
      <t>ヨチョキン</t>
    </rPh>
    <rPh sb="20" eb="22">
      <t>ケンスウサシオサエケンスウ</t>
    </rPh>
    <phoneticPr fontId="8"/>
  </si>
  <si>
    <t>Ⅴ（６）イ
（ウ)取立換価
R６年度
預貯金件数</t>
    <rPh sb="19" eb="22">
      <t>ヨチョキン</t>
    </rPh>
    <rPh sb="22" eb="24">
      <t>ケンスウ</t>
    </rPh>
    <phoneticPr fontId="8"/>
  </si>
  <si>
    <t>Ⅴ（６）イ
（ウ)取立換価
R６年度
動産件数</t>
    <rPh sb="19" eb="21">
      <t>ドウサン</t>
    </rPh>
    <rPh sb="21" eb="23">
      <t>ケンスウ</t>
    </rPh>
    <phoneticPr fontId="8"/>
  </si>
  <si>
    <t>Ⅴ（６）イ
（ウ)取立換価
R６年度
有価証券件数</t>
    <rPh sb="23" eb="25">
      <t>ユウカカンカケンスウ</t>
    </rPh>
    <phoneticPr fontId="8"/>
  </si>
  <si>
    <t>Ⅴ（６）イ
（ウ)取立換価
R６年度
宅地件数</t>
    <rPh sb="21" eb="23">
      <t>カンカケンスウ</t>
    </rPh>
    <phoneticPr fontId="8"/>
  </si>
  <si>
    <t>Ⅴ（６）イ
（ウ)取立換価
R６年度
農地件数</t>
    <rPh sb="19" eb="21">
      <t>ノウチ</t>
    </rPh>
    <rPh sb="21" eb="23">
      <t>ケンスウ</t>
    </rPh>
    <phoneticPr fontId="8"/>
  </si>
  <si>
    <t>Ⅴ（６）イ
（ウ)取立換価
R６年度
建物件数</t>
    <rPh sb="21" eb="23">
      <t>タテモノケンスウ</t>
    </rPh>
    <phoneticPr fontId="8"/>
  </si>
  <si>
    <t>Ⅴ（６）イ
（ウ)取立換価
R６年度
その他件数</t>
    <rPh sb="21" eb="22">
      <t>タ</t>
    </rPh>
    <rPh sb="22" eb="24">
      <t>ケンスウ</t>
    </rPh>
    <phoneticPr fontId="8"/>
  </si>
  <si>
    <t>Ⅴ（６）イ
（ウ)取立換価
R６年度
取立額</t>
    <rPh sb="19" eb="21">
      <t>トリタテ</t>
    </rPh>
    <rPh sb="21" eb="22">
      <t>カガク</t>
    </rPh>
    <phoneticPr fontId="8"/>
  </si>
  <si>
    <t>Ⅴ（６）イ
（エ)滞納処分
市町村対応</t>
    <rPh sb="9" eb="11">
      <t>タイノウ</t>
    </rPh>
    <rPh sb="11" eb="13">
      <t>ショブン</t>
    </rPh>
    <rPh sb="14" eb="17">
      <t>シチョウソン</t>
    </rPh>
    <rPh sb="17" eb="19">
      <t>タイオウ</t>
    </rPh>
    <phoneticPr fontId="8"/>
  </si>
  <si>
    <t>Ⅴ（６）イ
（カ)不納欠損
R６件数</t>
    <rPh sb="9" eb="11">
      <t>フノウ</t>
    </rPh>
    <rPh sb="11" eb="13">
      <t>ケッソン</t>
    </rPh>
    <rPh sb="16" eb="18">
      <t>ケンスウ</t>
    </rPh>
    <phoneticPr fontId="8"/>
  </si>
  <si>
    <t>Ⅴ（６）イ
（カ)不納欠損
R６金額</t>
    <rPh sb="16" eb="18">
      <t>キンガク</t>
    </rPh>
    <phoneticPr fontId="8"/>
  </si>
  <si>
    <t>Ⅴ（６）イ
（オ)滞納処分
進まない理由
ｷ）具体的</t>
    <rPh sb="18" eb="20">
      <t>リユウ</t>
    </rPh>
    <rPh sb="23" eb="26">
      <t>グタイテキ</t>
    </rPh>
    <phoneticPr fontId="8"/>
  </si>
  <si>
    <t>Ⅴ（６）イ
（オ)滞納処分
進まない理由
ｷ）その他</t>
    <rPh sb="18" eb="20">
      <t>リユウ</t>
    </rPh>
    <rPh sb="25" eb="26">
      <t>タ</t>
    </rPh>
    <phoneticPr fontId="8"/>
  </si>
  <si>
    <t>Ⅴ（６）イ
（オ)滞納処分
進まない理由
ｲ）要領不明</t>
    <rPh sb="18" eb="20">
      <t>リユウ</t>
    </rPh>
    <rPh sb="23" eb="25">
      <t>ヨウリョウ</t>
    </rPh>
    <rPh sb="25" eb="27">
      <t>フメイ</t>
    </rPh>
    <phoneticPr fontId="8"/>
  </si>
  <si>
    <t>Ⅴ（６）イ
（オ)滞納処分
進まない理由
ｳ）財産なし</t>
    <rPh sb="18" eb="20">
      <t>リユウ</t>
    </rPh>
    <rPh sb="23" eb="25">
      <t>ザイサン</t>
    </rPh>
    <phoneticPr fontId="8"/>
  </si>
  <si>
    <t>Ⅴ（６）イ
（オ)滞納処分
進まない理由
ｵ）転売済</t>
    <rPh sb="18" eb="20">
      <t>リユウ</t>
    </rPh>
    <rPh sb="23" eb="25">
      <t>テンバイ</t>
    </rPh>
    <rPh sb="25" eb="26">
      <t>スミ</t>
    </rPh>
    <phoneticPr fontId="8"/>
  </si>
  <si>
    <t>Ⅴ（６）イ
（オ)滞納処分
進まない理由
ｶ）職員不在</t>
    <rPh sb="18" eb="20">
      <t>リユウ</t>
    </rPh>
    <rPh sb="23" eb="27">
      <t>ショクインフザイ</t>
    </rPh>
    <phoneticPr fontId="8"/>
  </si>
  <si>
    <t>Ⅴ（６）イ
（オ)滞納処分
進まない理由
ｴ）見込なし</t>
    <rPh sb="9" eb="11">
      <t>タイノウ</t>
    </rPh>
    <rPh sb="11" eb="13">
      <t>ショブン</t>
    </rPh>
    <rPh sb="14" eb="15">
      <t>スス</t>
    </rPh>
    <rPh sb="18" eb="20">
      <t>リユウ</t>
    </rPh>
    <rPh sb="23" eb="25">
      <t>ミコ</t>
    </rPh>
    <phoneticPr fontId="8"/>
  </si>
  <si>
    <t>Ⅴ（７）
（イ)現品</t>
    <rPh sb="8" eb="10">
      <t>ゲンピン</t>
    </rPh>
    <phoneticPr fontId="8"/>
  </si>
  <si>
    <t>Ⅴ（１０）ア
公共転用把握方法
ｱ）農業委員会</t>
    <rPh sb="7" eb="11">
      <t>コウキョウテンヨウ</t>
    </rPh>
    <rPh sb="11" eb="13">
      <t>ハアク</t>
    </rPh>
    <rPh sb="13" eb="15">
      <t>ホウホウ</t>
    </rPh>
    <rPh sb="18" eb="20">
      <t>ノウギョウ</t>
    </rPh>
    <rPh sb="20" eb="23">
      <t>イインカイ</t>
    </rPh>
    <phoneticPr fontId="5"/>
  </si>
  <si>
    <t>Ⅴ（１０）ア
公共転用把握方法
ｲ）市町村</t>
    <rPh sb="7" eb="11">
      <t>コウキョウテンヨウ</t>
    </rPh>
    <rPh sb="11" eb="13">
      <t>ハアク</t>
    </rPh>
    <rPh sb="18" eb="21">
      <t>シチョウソン</t>
    </rPh>
    <phoneticPr fontId="5"/>
  </si>
  <si>
    <t>Ⅴ（１０）ア
公共転用把握方法
ｳ）都道府県</t>
    <rPh sb="7" eb="11">
      <t>コウキョウテンヨウ</t>
    </rPh>
    <rPh sb="11" eb="13">
      <t>ハアク</t>
    </rPh>
    <rPh sb="18" eb="22">
      <t>トドウフケン</t>
    </rPh>
    <phoneticPr fontId="5"/>
  </si>
  <si>
    <t>Ⅴ（１０）ア
公共転用把握方法
ｴ）国</t>
    <rPh sb="7" eb="11">
      <t>コウキョウテンヨウ</t>
    </rPh>
    <rPh sb="11" eb="13">
      <t>ハアク</t>
    </rPh>
    <rPh sb="18" eb="19">
      <t>クニ</t>
    </rPh>
    <phoneticPr fontId="5"/>
  </si>
  <si>
    <t>Ⅴ（１０）ア
公共転用把握方法
ｵ）組合員</t>
    <rPh sb="7" eb="11">
      <t>コウキョウテンヨウ</t>
    </rPh>
    <rPh sb="11" eb="13">
      <t>ハアク</t>
    </rPh>
    <rPh sb="18" eb="21">
      <t>クミアイイン</t>
    </rPh>
    <phoneticPr fontId="5"/>
  </si>
  <si>
    <t>Ⅴ（１０）ア
公共転用把握方法
ｶ）その他</t>
    <rPh sb="7" eb="11">
      <t>コウキョウテンヨウ</t>
    </rPh>
    <rPh sb="11" eb="13">
      <t>ハアク</t>
    </rPh>
    <rPh sb="20" eb="21">
      <t>タ</t>
    </rPh>
    <phoneticPr fontId="5"/>
  </si>
  <si>
    <t>Ⅴ（１０）ア
公共転用把握方法
ｷ）把握不可</t>
    <rPh sb="7" eb="11">
      <t>コウキョウテンヨウ</t>
    </rPh>
    <rPh sb="11" eb="13">
      <t>ハアク</t>
    </rPh>
    <rPh sb="18" eb="22">
      <t>ハアクフカ</t>
    </rPh>
    <phoneticPr fontId="5"/>
  </si>
  <si>
    <t>Ⅴ（１０）ア
公共転用把握方法
ｶ）具体的</t>
    <rPh sb="7" eb="11">
      <t>コウキョウテンヨウ</t>
    </rPh>
    <rPh sb="11" eb="13">
      <t>ハアク</t>
    </rPh>
    <rPh sb="18" eb="21">
      <t>グタイテキ</t>
    </rPh>
    <phoneticPr fontId="5"/>
  </si>
  <si>
    <t>Ⅴ（１０）イ
公共転用把握できない理由
ｱ）農業委員会</t>
    <rPh sb="7" eb="11">
      <t>コウキョウテンヨウ</t>
    </rPh>
    <rPh sb="11" eb="13">
      <t>ハアク</t>
    </rPh>
    <rPh sb="17" eb="19">
      <t>リユウ</t>
    </rPh>
    <rPh sb="22" eb="24">
      <t>ノウギョウ</t>
    </rPh>
    <rPh sb="24" eb="27">
      <t>イインカイ</t>
    </rPh>
    <phoneticPr fontId="5"/>
  </si>
  <si>
    <t>Ⅴ（１０）イ
公共転用把握できない理由
ｲ）市町村</t>
    <rPh sb="7" eb="11">
      <t>コウキョウテンヨウ</t>
    </rPh>
    <rPh sb="11" eb="13">
      <t>ハアク</t>
    </rPh>
    <rPh sb="17" eb="19">
      <t>リユウ</t>
    </rPh>
    <rPh sb="22" eb="25">
      <t>シチョウソン</t>
    </rPh>
    <phoneticPr fontId="5"/>
  </si>
  <si>
    <t>Ⅴ（１０）イ
公共転用把握できない理由
ｳ）都道府県</t>
    <rPh sb="7" eb="11">
      <t>コウキョウテンヨウ</t>
    </rPh>
    <rPh sb="11" eb="13">
      <t>ハアク</t>
    </rPh>
    <rPh sb="17" eb="19">
      <t>リユウ</t>
    </rPh>
    <rPh sb="22" eb="26">
      <t>トドウフケン</t>
    </rPh>
    <phoneticPr fontId="5"/>
  </si>
  <si>
    <t>Ⅴ（１０）イ
公共転用把握できない理由
ｴ）国</t>
    <rPh sb="7" eb="11">
      <t>コウキョウテンヨウ</t>
    </rPh>
    <rPh sb="11" eb="13">
      <t>ハアク</t>
    </rPh>
    <rPh sb="17" eb="19">
      <t>リユウ</t>
    </rPh>
    <rPh sb="22" eb="23">
      <t>クニ</t>
    </rPh>
    <phoneticPr fontId="5"/>
  </si>
  <si>
    <t>Ⅴ（１０）イ
公共転用把握できない理由
ｵ）その他</t>
    <rPh sb="7" eb="11">
      <t>コウキョウテンヨウ</t>
    </rPh>
    <rPh sb="11" eb="13">
      <t>ハアク</t>
    </rPh>
    <rPh sb="17" eb="19">
      <t>リユウ</t>
    </rPh>
    <rPh sb="24" eb="25">
      <t>タ</t>
    </rPh>
    <phoneticPr fontId="5"/>
  </si>
  <si>
    <t>Ⅴ（１０）イ
公共転用把握できない理由
ｵ）具体的</t>
    <rPh sb="7" eb="11">
      <t>コウキョウテンヨウ</t>
    </rPh>
    <rPh sb="11" eb="13">
      <t>ハアク</t>
    </rPh>
    <rPh sb="17" eb="19">
      <t>リユウ</t>
    </rPh>
    <rPh sb="22" eb="25">
      <t>グタイテキ</t>
    </rPh>
    <phoneticPr fontId="5"/>
  </si>
  <si>
    <t>Ⅴ（９）ウ
畑地化協力金
単価</t>
    <rPh sb="6" eb="9">
      <t>ハタチカ</t>
    </rPh>
    <rPh sb="9" eb="12">
      <t>キョウリョクキン</t>
    </rPh>
    <rPh sb="13" eb="15">
      <t>タンカ</t>
    </rPh>
    <phoneticPr fontId="8"/>
  </si>
  <si>
    <t>Ⅴ（８）ア
地区除外決済金単価設定</t>
    <rPh sb="6" eb="10">
      <t>チクジョガイ</t>
    </rPh>
    <rPh sb="10" eb="13">
      <t>ケッサイキン</t>
    </rPh>
    <rPh sb="13" eb="17">
      <t>タンカセッテイ</t>
    </rPh>
    <phoneticPr fontId="8"/>
  </si>
  <si>
    <t>Ⅴ（８）イ
地区除外決済金単価定め方</t>
    <rPh sb="17" eb="18">
      <t>カタ</t>
    </rPh>
    <phoneticPr fontId="8"/>
  </si>
  <si>
    <t>Ⅴ（８）イ
地区除外決済金単価定め方
3.具体的</t>
    <rPh sb="21" eb="24">
      <t>グタイテキ</t>
    </rPh>
    <phoneticPr fontId="8"/>
  </si>
  <si>
    <t>Ⅴ（８）ウ
地区除外決済金 単価
田</t>
    <rPh sb="17" eb="18">
      <t>タ</t>
    </rPh>
    <phoneticPr fontId="8"/>
  </si>
  <si>
    <t>Ⅴ（８）ウ
地区除外決済金 単価
畑</t>
    <rPh sb="17" eb="18">
      <t>ハタケ</t>
    </rPh>
    <phoneticPr fontId="8"/>
  </si>
  <si>
    <t>Ⅴ（８）ウ
地区除外決済金 単価
樹園地</t>
    <rPh sb="17" eb="20">
      <t>ジュエンチ</t>
    </rPh>
    <phoneticPr fontId="8"/>
  </si>
  <si>
    <t>Ⅴ（８）ウ
地区除外決済金 単価
その他</t>
    <rPh sb="19" eb="20">
      <t>タ</t>
    </rPh>
    <phoneticPr fontId="8"/>
  </si>
  <si>
    <t>Ⅴ（９）ア
畑地化協力金単価設定</t>
    <rPh sb="6" eb="9">
      <t>ハタチカ</t>
    </rPh>
    <rPh sb="9" eb="12">
      <t>キョウリョクキン</t>
    </rPh>
    <phoneticPr fontId="8"/>
  </si>
  <si>
    <t>Ⅴ（９）イ
畑地化協力金単価定め方</t>
    <rPh sb="16" eb="17">
      <t>カタ</t>
    </rPh>
    <phoneticPr fontId="8"/>
  </si>
  <si>
    <t>Ⅴ（９）イ
畑地化協力金単価定め方
3.具体的</t>
    <phoneticPr fontId="8"/>
  </si>
  <si>
    <t>Ⅵ（１）
人身事故発生件数R３
職員/操作員</t>
    <rPh sb="5" eb="7">
      <t>ジンシン</t>
    </rPh>
    <rPh sb="7" eb="9">
      <t>ジコ</t>
    </rPh>
    <phoneticPr fontId="8"/>
  </si>
  <si>
    <t>Ⅵ（１）
人身事故発生件数R４
職員/操作員</t>
    <rPh sb="5" eb="7">
      <t>ジンシン</t>
    </rPh>
    <rPh sb="7" eb="9">
      <t>ジコ</t>
    </rPh>
    <phoneticPr fontId="8"/>
  </si>
  <si>
    <t>Ⅵ（１）
人身事故発生死亡者数R３
職員/操作員</t>
    <rPh sb="5" eb="7">
      <t>ジンシン</t>
    </rPh>
    <rPh sb="7" eb="9">
      <t>ジコ</t>
    </rPh>
    <rPh sb="11" eb="14">
      <t>シボウシャ</t>
    </rPh>
    <rPh sb="14" eb="15">
      <t>スウ</t>
    </rPh>
    <phoneticPr fontId="8"/>
  </si>
  <si>
    <t>Ⅵ（１）
人身事故発生死亡者数R４
職員/操作員</t>
    <rPh sb="5" eb="7">
      <t>ジンシン</t>
    </rPh>
    <rPh sb="7" eb="9">
      <t>ジコ</t>
    </rPh>
    <rPh sb="11" eb="14">
      <t>シボウシャ</t>
    </rPh>
    <rPh sb="14" eb="15">
      <t>スウ</t>
    </rPh>
    <phoneticPr fontId="8"/>
  </si>
  <si>
    <t>Ⅵ（１）
人身事故発生件数R５
職員/操作員</t>
    <rPh sb="5" eb="7">
      <t>ジンシン</t>
    </rPh>
    <rPh sb="7" eb="9">
      <t>ジコ</t>
    </rPh>
    <phoneticPr fontId="8"/>
  </si>
  <si>
    <t>Ⅵ（１）
人身事故発生死亡者数R５
職員/操作員</t>
    <rPh sb="5" eb="7">
      <t>ジンシン</t>
    </rPh>
    <rPh sb="7" eb="9">
      <t>ジコ</t>
    </rPh>
    <rPh sb="11" eb="14">
      <t>シボウシャ</t>
    </rPh>
    <rPh sb="14" eb="15">
      <t>スウ</t>
    </rPh>
    <phoneticPr fontId="8"/>
  </si>
  <si>
    <t>Ⅵ（１）
人身事故発生件数R６
職員/操作員</t>
    <rPh sb="5" eb="7">
      <t>ジンシン</t>
    </rPh>
    <rPh sb="7" eb="9">
      <t>ジコ</t>
    </rPh>
    <phoneticPr fontId="8"/>
  </si>
  <si>
    <t>Ⅵ（１）
人身事故発生死亡者数R６
職員/操作員</t>
    <rPh sb="5" eb="7">
      <t>ジンシン</t>
    </rPh>
    <rPh sb="7" eb="9">
      <t>ジコ</t>
    </rPh>
    <rPh sb="11" eb="14">
      <t>シボウシャ</t>
    </rPh>
    <rPh sb="14" eb="15">
      <t>スウ</t>
    </rPh>
    <phoneticPr fontId="8"/>
  </si>
  <si>
    <t>Ⅵ（１）
人身事故発生件数R３
以外の者</t>
    <rPh sb="5" eb="7">
      <t>ジンシン</t>
    </rPh>
    <rPh sb="7" eb="9">
      <t>ジコ</t>
    </rPh>
    <rPh sb="16" eb="18">
      <t>イガイ</t>
    </rPh>
    <rPh sb="19" eb="20">
      <t>モノ</t>
    </rPh>
    <phoneticPr fontId="8"/>
  </si>
  <si>
    <t>Ⅵ（１）
人身事故発生死亡者数R３
以外の者</t>
    <rPh sb="5" eb="7">
      <t>ジンシン</t>
    </rPh>
    <rPh sb="7" eb="9">
      <t>ジコ</t>
    </rPh>
    <rPh sb="11" eb="14">
      <t>シボウシャ</t>
    </rPh>
    <rPh sb="14" eb="15">
      <t>スウ</t>
    </rPh>
    <phoneticPr fontId="8"/>
  </si>
  <si>
    <t>Ⅵ（１）
人身事故発生件数R４
以外の者</t>
    <rPh sb="5" eb="7">
      <t>ジンシン</t>
    </rPh>
    <rPh sb="7" eb="9">
      <t>ジコ</t>
    </rPh>
    <phoneticPr fontId="8"/>
  </si>
  <si>
    <t>Ⅵ（１）
人身事故発生死亡者数R４
以外の者</t>
    <rPh sb="5" eb="7">
      <t>ジンシン</t>
    </rPh>
    <rPh sb="7" eb="9">
      <t>ジコ</t>
    </rPh>
    <rPh sb="11" eb="14">
      <t>シボウシャ</t>
    </rPh>
    <rPh sb="14" eb="15">
      <t>スウ</t>
    </rPh>
    <phoneticPr fontId="8"/>
  </si>
  <si>
    <t>Ⅵ（１）
人身事故発生件数R５
以外の者</t>
    <rPh sb="5" eb="7">
      <t>ジンシン</t>
    </rPh>
    <rPh sb="7" eb="9">
      <t>ジコ</t>
    </rPh>
    <phoneticPr fontId="8"/>
  </si>
  <si>
    <t>Ⅵ（１）
人身事故発生死亡者数R５
以外の者</t>
    <rPh sb="5" eb="7">
      <t>ジンシン</t>
    </rPh>
    <rPh sb="7" eb="9">
      <t>ジコ</t>
    </rPh>
    <rPh sb="11" eb="14">
      <t>シボウシャ</t>
    </rPh>
    <rPh sb="14" eb="15">
      <t>スウ</t>
    </rPh>
    <phoneticPr fontId="8"/>
  </si>
  <si>
    <t>Ⅵ（１）
人身事故発生件数R６
以外の者</t>
    <rPh sb="5" eb="7">
      <t>ジンシン</t>
    </rPh>
    <rPh sb="7" eb="9">
      <t>ジコ</t>
    </rPh>
    <phoneticPr fontId="8"/>
  </si>
  <si>
    <t>Ⅵ（１）
人身事故発生死亡者数R６
以外の者</t>
    <rPh sb="5" eb="7">
      <t>ジンシン</t>
    </rPh>
    <rPh sb="7" eb="9">
      <t>ジコ</t>
    </rPh>
    <rPh sb="11" eb="14">
      <t>シボウシャ</t>
    </rPh>
    <rPh sb="14" eb="15">
      <t>スウ</t>
    </rPh>
    <phoneticPr fontId="8"/>
  </si>
  <si>
    <t>Ⅵ（１）
人身事故発生件数R３
合計</t>
    <rPh sb="5" eb="7">
      <t>ジンシン</t>
    </rPh>
    <rPh sb="7" eb="9">
      <t>ジコ</t>
    </rPh>
    <rPh sb="16" eb="18">
      <t>ゴウケイ</t>
    </rPh>
    <phoneticPr fontId="8"/>
  </si>
  <si>
    <t>Ⅵ（１）
人身事故発生死亡者数R３
合計</t>
    <rPh sb="5" eb="7">
      <t>ジンシン</t>
    </rPh>
    <rPh sb="7" eb="9">
      <t>ジコ</t>
    </rPh>
    <rPh sb="11" eb="14">
      <t>シボウシャ</t>
    </rPh>
    <rPh sb="14" eb="15">
      <t>スウ</t>
    </rPh>
    <phoneticPr fontId="8"/>
  </si>
  <si>
    <t>Ⅵ（１）
人身事故発生件数R４
合計</t>
    <rPh sb="5" eb="7">
      <t>ジンシン</t>
    </rPh>
    <rPh sb="7" eb="9">
      <t>ジコ</t>
    </rPh>
    <phoneticPr fontId="8"/>
  </si>
  <si>
    <t>Ⅵ（１）
人身事故発生死亡者数R４
合計</t>
    <rPh sb="5" eb="7">
      <t>ジンシン</t>
    </rPh>
    <rPh sb="7" eb="9">
      <t>ジコ</t>
    </rPh>
    <rPh sb="11" eb="14">
      <t>シボウシャ</t>
    </rPh>
    <rPh sb="14" eb="15">
      <t>スウ</t>
    </rPh>
    <phoneticPr fontId="8"/>
  </si>
  <si>
    <t>Ⅵ（１）
人身事故発生件数R５
合計</t>
    <rPh sb="5" eb="7">
      <t>ジンシン</t>
    </rPh>
    <rPh sb="7" eb="9">
      <t>ジコ</t>
    </rPh>
    <phoneticPr fontId="8"/>
  </si>
  <si>
    <t>Ⅵ（１）
人身事故発生死亡者数R５
合計</t>
    <rPh sb="5" eb="7">
      <t>ジンシン</t>
    </rPh>
    <rPh sb="7" eb="9">
      <t>ジコ</t>
    </rPh>
    <rPh sb="11" eb="14">
      <t>シボウシャ</t>
    </rPh>
    <rPh sb="14" eb="15">
      <t>スウ</t>
    </rPh>
    <phoneticPr fontId="8"/>
  </si>
  <si>
    <t>Ⅵ（１）
人身事故発生件数R６
合計</t>
    <rPh sb="5" eb="7">
      <t>ジンシン</t>
    </rPh>
    <rPh sb="7" eb="9">
      <t>ジコ</t>
    </rPh>
    <phoneticPr fontId="8"/>
  </si>
  <si>
    <t>Ⅵ（１）
人身事故発生死亡者数R６
合計</t>
    <rPh sb="5" eb="7">
      <t>ジンシン</t>
    </rPh>
    <rPh sb="7" eb="9">
      <t>ジコ</t>
    </rPh>
    <rPh sb="11" eb="14">
      <t>シボウシャ</t>
    </rPh>
    <rPh sb="14" eb="15">
      <t>スウ</t>
    </rPh>
    <phoneticPr fontId="8"/>
  </si>
  <si>
    <t>Ⅵ（２）
イ人身事故
損害保険
保険料</t>
    <rPh sb="6" eb="8">
      <t>ジンシン</t>
    </rPh>
    <rPh sb="8" eb="10">
      <t>ジコ</t>
    </rPh>
    <rPh sb="11" eb="13">
      <t>ソンガイ</t>
    </rPh>
    <rPh sb="13" eb="15">
      <t>ホケン</t>
    </rPh>
    <rPh sb="16" eb="19">
      <t>ホケンリョウ</t>
    </rPh>
    <phoneticPr fontId="8"/>
  </si>
  <si>
    <t>Ⅵ（２）
イ人身事故
損害保険
補償限度額</t>
    <rPh sb="6" eb="8">
      <t>ジンシン</t>
    </rPh>
    <rPh sb="8" eb="10">
      <t>ジコ</t>
    </rPh>
    <rPh sb="11" eb="13">
      <t>ソンガイ</t>
    </rPh>
    <rPh sb="13" eb="15">
      <t>ホケン</t>
    </rPh>
    <rPh sb="16" eb="21">
      <t>ホショウゲンドガク</t>
    </rPh>
    <phoneticPr fontId="8"/>
  </si>
  <si>
    <t>Ⅵ（２）
ウ損害保険
未加入</t>
    <rPh sb="6" eb="8">
      <t>ソンガイ</t>
    </rPh>
    <rPh sb="8" eb="10">
      <t>ホケン</t>
    </rPh>
    <rPh sb="11" eb="14">
      <t>ミカニュウ</t>
    </rPh>
    <phoneticPr fontId="8"/>
  </si>
  <si>
    <t>Ⅵ（２）
ウ損害保険
未加入
3.具体的</t>
    <rPh sb="6" eb="8">
      <t>ソンガイ</t>
    </rPh>
    <rPh sb="8" eb="10">
      <t>ホケン</t>
    </rPh>
    <rPh sb="11" eb="14">
      <t>ミカニュウ</t>
    </rPh>
    <rPh sb="17" eb="20">
      <t>グタイテキ</t>
    </rPh>
    <phoneticPr fontId="8"/>
  </si>
  <si>
    <t>Ⅵ（２）
ウ損害保険
未加入
10.具体的</t>
    <rPh sb="6" eb="8">
      <t>ソンガイ</t>
    </rPh>
    <rPh sb="8" eb="10">
      <t>ホケン</t>
    </rPh>
    <rPh sb="11" eb="14">
      <t>ミカニュウ</t>
    </rPh>
    <rPh sb="18" eb="21">
      <t>グタイテキ</t>
    </rPh>
    <phoneticPr fontId="8"/>
  </si>
  <si>
    <t>Ⅵ（２）
ウ損害保険
未加入
11.具体的</t>
    <rPh sb="6" eb="8">
      <t>ソンガイ</t>
    </rPh>
    <rPh sb="8" eb="10">
      <t>ホケン</t>
    </rPh>
    <rPh sb="11" eb="14">
      <t>ミカニュウ</t>
    </rPh>
    <rPh sb="18" eb="21">
      <t>グタイテキ</t>
    </rPh>
    <phoneticPr fontId="8"/>
  </si>
  <si>
    <t>Ⅵ（３）
イ財物保険
対象事故
ｱ）</t>
    <rPh sb="6" eb="8">
      <t>ザイブツ</t>
    </rPh>
    <rPh sb="8" eb="10">
      <t>ホケン</t>
    </rPh>
    <rPh sb="11" eb="13">
      <t>タイショウ</t>
    </rPh>
    <rPh sb="13" eb="15">
      <t>ジコ</t>
    </rPh>
    <phoneticPr fontId="8"/>
  </si>
  <si>
    <t>Ⅵ（３）
イ財物保険
対象事故
ｲ）</t>
    <rPh sb="6" eb="8">
      <t>ザイブツ</t>
    </rPh>
    <rPh sb="8" eb="10">
      <t>ホケン</t>
    </rPh>
    <rPh sb="11" eb="13">
      <t>タイショウ</t>
    </rPh>
    <rPh sb="13" eb="15">
      <t>ジコ</t>
    </rPh>
    <phoneticPr fontId="8"/>
  </si>
  <si>
    <t>Ⅵ（３）
イ財物保険
対象事故
ｳ）</t>
    <rPh sb="6" eb="8">
      <t>ザイブツ</t>
    </rPh>
    <rPh sb="8" eb="10">
      <t>ホケン</t>
    </rPh>
    <rPh sb="11" eb="13">
      <t>タイショウ</t>
    </rPh>
    <rPh sb="13" eb="15">
      <t>ジコ</t>
    </rPh>
    <phoneticPr fontId="8"/>
  </si>
  <si>
    <t>Ⅵ（３）
イ財物保険
対象事故
ｴ）</t>
    <rPh sb="6" eb="8">
      <t>ザイブツ</t>
    </rPh>
    <rPh sb="8" eb="10">
      <t>ホケン</t>
    </rPh>
    <rPh sb="11" eb="13">
      <t>タイショウ</t>
    </rPh>
    <rPh sb="13" eb="15">
      <t>ジコ</t>
    </rPh>
    <phoneticPr fontId="8"/>
  </si>
  <si>
    <t>Ⅵ（３）
イ財物保険
対象事故
ｵ）</t>
    <rPh sb="6" eb="8">
      <t>ザイブツ</t>
    </rPh>
    <rPh sb="8" eb="10">
      <t>ホケン</t>
    </rPh>
    <rPh sb="11" eb="13">
      <t>タイショウ</t>
    </rPh>
    <rPh sb="13" eb="15">
      <t>ジコ</t>
    </rPh>
    <phoneticPr fontId="8"/>
  </si>
  <si>
    <t>Ⅵ（３）
イ財物保険
対象事故
ｶ）</t>
    <rPh sb="6" eb="8">
      <t>ザイブツ</t>
    </rPh>
    <rPh sb="8" eb="10">
      <t>ホケン</t>
    </rPh>
    <rPh sb="11" eb="13">
      <t>タイショウ</t>
    </rPh>
    <rPh sb="13" eb="15">
      <t>ジコ</t>
    </rPh>
    <phoneticPr fontId="8"/>
  </si>
  <si>
    <t>Ⅵ（３）
イ財物保険
対象事故
ｷ）</t>
    <rPh sb="6" eb="8">
      <t>ザイブツ</t>
    </rPh>
    <rPh sb="8" eb="10">
      <t>ホケン</t>
    </rPh>
    <rPh sb="11" eb="13">
      <t>タイショウ</t>
    </rPh>
    <rPh sb="13" eb="15">
      <t>ジコ</t>
    </rPh>
    <phoneticPr fontId="8"/>
  </si>
  <si>
    <t>Ⅵ（３）
イ財物保険
対象事故
ｸ）</t>
    <rPh sb="6" eb="8">
      <t>ザイブツ</t>
    </rPh>
    <rPh sb="8" eb="10">
      <t>ホケン</t>
    </rPh>
    <rPh sb="11" eb="13">
      <t>タイショウ</t>
    </rPh>
    <rPh sb="13" eb="15">
      <t>ジコ</t>
    </rPh>
    <phoneticPr fontId="8"/>
  </si>
  <si>
    <t>Ⅵ（３）
イ財物保険
対象事故
ｹ）</t>
    <rPh sb="6" eb="8">
      <t>ザイブツ</t>
    </rPh>
    <rPh sb="8" eb="10">
      <t>ホケン</t>
    </rPh>
    <rPh sb="11" eb="13">
      <t>タイショウ</t>
    </rPh>
    <rPh sb="13" eb="15">
      <t>ジコ</t>
    </rPh>
    <phoneticPr fontId="8"/>
  </si>
  <si>
    <t>Ⅵ（３）
イ財物保険
対象事故
ｺ）</t>
    <rPh sb="6" eb="8">
      <t>ザイブツ</t>
    </rPh>
    <rPh sb="8" eb="10">
      <t>ホケン</t>
    </rPh>
    <rPh sb="11" eb="13">
      <t>タイショウ</t>
    </rPh>
    <rPh sb="13" eb="15">
      <t>ジコ</t>
    </rPh>
    <phoneticPr fontId="8"/>
  </si>
  <si>
    <t>Ⅵ（３）
イ財物保険
対象事故
ｻ）</t>
    <rPh sb="6" eb="8">
      <t>ザイブツ</t>
    </rPh>
    <rPh sb="8" eb="10">
      <t>ホケン</t>
    </rPh>
    <rPh sb="11" eb="13">
      <t>タイショウ</t>
    </rPh>
    <rPh sb="13" eb="15">
      <t>ジコ</t>
    </rPh>
    <phoneticPr fontId="8"/>
  </si>
  <si>
    <t>Ⅵ（３）
イ財物保険
対象事故
ｼ）</t>
    <rPh sb="6" eb="8">
      <t>ザイブツ</t>
    </rPh>
    <rPh sb="8" eb="10">
      <t>ホケン</t>
    </rPh>
    <rPh sb="11" eb="13">
      <t>タイショウ</t>
    </rPh>
    <rPh sb="13" eb="15">
      <t>ジコ</t>
    </rPh>
    <phoneticPr fontId="8"/>
  </si>
  <si>
    <t>Ⅵ（３）
ウ財物保険
保険料</t>
    <rPh sb="6" eb="8">
      <t>ザイブツ</t>
    </rPh>
    <rPh sb="8" eb="10">
      <t>ホケン</t>
    </rPh>
    <rPh sb="11" eb="14">
      <t>ホケンリョウ</t>
    </rPh>
    <phoneticPr fontId="8"/>
  </si>
  <si>
    <t>Ⅵ（３）
ウ財物保険
補償限度額</t>
    <rPh sb="6" eb="8">
      <t>ザイブツ</t>
    </rPh>
    <rPh sb="8" eb="10">
      <t>ホケン</t>
    </rPh>
    <rPh sb="11" eb="16">
      <t>ホショウゲンドガク</t>
    </rPh>
    <phoneticPr fontId="8"/>
  </si>
  <si>
    <t>Ⅵ（３）エ
財物保険
未加入</t>
    <rPh sb="6" eb="8">
      <t>ザイブツ</t>
    </rPh>
    <rPh sb="8" eb="10">
      <t>ホケン</t>
    </rPh>
    <rPh sb="11" eb="14">
      <t>ミカニュウ</t>
    </rPh>
    <phoneticPr fontId="8"/>
  </si>
  <si>
    <t>Ⅵ（３）エ
財物保険
未加入
3.具体的</t>
    <rPh sb="6" eb="8">
      <t>ザイブツ</t>
    </rPh>
    <rPh sb="8" eb="10">
      <t>ホケン</t>
    </rPh>
    <rPh sb="11" eb="14">
      <t>ミカニュウ</t>
    </rPh>
    <rPh sb="17" eb="20">
      <t>グタイテキ</t>
    </rPh>
    <phoneticPr fontId="8"/>
  </si>
  <si>
    <t>Ⅵ（３）エ
財物保険
未加入
10.具体的</t>
    <rPh sb="6" eb="8">
      <t>ザイブツ</t>
    </rPh>
    <rPh sb="8" eb="10">
      <t>ホケン</t>
    </rPh>
    <rPh sb="11" eb="14">
      <t>ミカニュウ</t>
    </rPh>
    <rPh sb="18" eb="21">
      <t>グタイテキ</t>
    </rPh>
    <phoneticPr fontId="8"/>
  </si>
  <si>
    <t>Ⅵ（３）エ
財物保険
未加入
11.具体的</t>
    <rPh sb="6" eb="8">
      <t>ザイブツ</t>
    </rPh>
    <rPh sb="8" eb="10">
      <t>ホケン</t>
    </rPh>
    <rPh sb="11" eb="14">
      <t>ミカニュウ</t>
    </rPh>
    <rPh sb="18" eb="21">
      <t>グタイテキ</t>
    </rPh>
    <phoneticPr fontId="8"/>
  </si>
  <si>
    <t>Ⅶ（１）
ア 浄化槽
（個人）1.
利用有無</t>
    <rPh sb="12" eb="14">
      <t>コジン</t>
    </rPh>
    <rPh sb="18" eb="20">
      <t>リヨウ</t>
    </rPh>
    <rPh sb="20" eb="22">
      <t>ウム</t>
    </rPh>
    <phoneticPr fontId="8"/>
  </si>
  <si>
    <t>Ⅶ（１）
ア 浄化槽
（個人）2.
徴収有無</t>
    <rPh sb="12" eb="14">
      <t>コジン</t>
    </rPh>
    <rPh sb="18" eb="20">
      <t>チョウシュウ</t>
    </rPh>
    <rPh sb="20" eb="22">
      <t>ウム</t>
    </rPh>
    <phoneticPr fontId="8"/>
  </si>
  <si>
    <t>Ⅶ（１）
ア 浄化槽
（個人）3.
規程有無</t>
    <rPh sb="12" eb="14">
      <t>コジン</t>
    </rPh>
    <rPh sb="18" eb="20">
      <t>キテイ</t>
    </rPh>
    <rPh sb="20" eb="22">
      <t>ウム</t>
    </rPh>
    <phoneticPr fontId="8"/>
  </si>
  <si>
    <t>Ⅶ（１）
ア 浄化槽
（個人）4.
算定基準</t>
    <rPh sb="12" eb="14">
      <t>コジン</t>
    </rPh>
    <rPh sb="18" eb="20">
      <t>サンテイ</t>
    </rPh>
    <rPh sb="20" eb="22">
      <t>キジュン</t>
    </rPh>
    <phoneticPr fontId="8"/>
  </si>
  <si>
    <t>Ⅶ（１）
イ 浄化槽
（団地）1.
利用有無</t>
    <rPh sb="18" eb="20">
      <t>リヨウ</t>
    </rPh>
    <rPh sb="20" eb="22">
      <t>ウム</t>
    </rPh>
    <phoneticPr fontId="8"/>
  </si>
  <si>
    <t>Ⅶ（１）
イ 浄化槽
（団地）2.
徴収有無</t>
    <rPh sb="18" eb="20">
      <t>チョウシュウ</t>
    </rPh>
    <rPh sb="20" eb="22">
      <t>ウム</t>
    </rPh>
    <phoneticPr fontId="8"/>
  </si>
  <si>
    <t>Ⅶ（１）
イ 浄化槽
（団地）3.
規程有無</t>
    <rPh sb="18" eb="20">
      <t>キテイ</t>
    </rPh>
    <rPh sb="20" eb="22">
      <t>ウム</t>
    </rPh>
    <phoneticPr fontId="8"/>
  </si>
  <si>
    <t>Ⅶ（１）
イ 浄化槽
（団地）4.
算定基準</t>
    <rPh sb="18" eb="20">
      <t>サンテイ</t>
    </rPh>
    <rPh sb="20" eb="22">
      <t>キジュン</t>
    </rPh>
    <phoneticPr fontId="8"/>
  </si>
  <si>
    <t>Ⅶ（１）
ウ会社工場
浄化槽1.
利用有無</t>
    <rPh sb="17" eb="19">
      <t>リヨウ</t>
    </rPh>
    <rPh sb="19" eb="21">
      <t>ウム</t>
    </rPh>
    <phoneticPr fontId="8"/>
  </si>
  <si>
    <t>Ⅶ（１）
ウ会社工場
浄化槽2.
徴収有無</t>
    <rPh sb="17" eb="19">
      <t>チョウシュウ</t>
    </rPh>
    <rPh sb="19" eb="21">
      <t>ウム</t>
    </rPh>
    <phoneticPr fontId="8"/>
  </si>
  <si>
    <t>Ⅶ（１）
ウ会社工場
浄化槽3.
規程有無</t>
    <rPh sb="17" eb="19">
      <t>キテイ</t>
    </rPh>
    <rPh sb="19" eb="21">
      <t>ウム</t>
    </rPh>
    <phoneticPr fontId="8"/>
  </si>
  <si>
    <t>Ⅶ（１）
ウ会社工場
浄化槽4.
算定基準</t>
    <rPh sb="17" eb="19">
      <t>サンテイ</t>
    </rPh>
    <rPh sb="19" eb="21">
      <t>キジュン</t>
    </rPh>
    <phoneticPr fontId="8"/>
  </si>
  <si>
    <t>Ⅶ（１）
エ 家庭雑廃水
1.利用有無</t>
    <rPh sb="15" eb="17">
      <t>リヨウ</t>
    </rPh>
    <rPh sb="17" eb="19">
      <t>ウム</t>
    </rPh>
    <phoneticPr fontId="8"/>
  </si>
  <si>
    <t>Ⅶ（１）
エ 家庭雑廃水
2.徴収有無</t>
    <rPh sb="15" eb="17">
      <t>チョウシュウ</t>
    </rPh>
    <rPh sb="17" eb="19">
      <t>ウム</t>
    </rPh>
    <phoneticPr fontId="8"/>
  </si>
  <si>
    <t>Ⅶ（１）
エ 家庭雑廃水
3.規程有無</t>
    <rPh sb="15" eb="17">
      <t>キテイ</t>
    </rPh>
    <rPh sb="17" eb="19">
      <t>ウム</t>
    </rPh>
    <phoneticPr fontId="8"/>
  </si>
  <si>
    <t>Ⅶ（１）
エ 家庭雑廃水
4.算定基準</t>
    <rPh sb="15" eb="17">
      <t>サンテイ</t>
    </rPh>
    <rPh sb="17" eb="19">
      <t>キジュン</t>
    </rPh>
    <phoneticPr fontId="8"/>
  </si>
  <si>
    <t>Ⅶ（１）
オ 工場排水
1.利用有無</t>
    <phoneticPr fontId="8"/>
  </si>
  <si>
    <t>Ⅶ（１）
オ 工場排水
2.徴収有無</t>
    <rPh sb="14" eb="16">
      <t>チョウシュウ</t>
    </rPh>
    <rPh sb="16" eb="18">
      <t>ウム</t>
    </rPh>
    <phoneticPr fontId="8"/>
  </si>
  <si>
    <t>Ⅶ（１）
オ 工場排水
3.規程有無</t>
    <rPh sb="14" eb="16">
      <t>キテイ</t>
    </rPh>
    <rPh sb="16" eb="18">
      <t>ウム</t>
    </rPh>
    <phoneticPr fontId="8"/>
  </si>
  <si>
    <t>Ⅶ（１）
オ 工場排水
4.算定基準</t>
    <rPh sb="14" eb="16">
      <t>サンテイ</t>
    </rPh>
    <rPh sb="16" eb="18">
      <t>キジュン</t>
    </rPh>
    <phoneticPr fontId="8"/>
  </si>
  <si>
    <t>Ⅶ（１）
カ その他
1.利用有無</t>
    <phoneticPr fontId="8"/>
  </si>
  <si>
    <t>Ⅶ（１）
カ その他
2.徴収有無</t>
    <rPh sb="13" eb="15">
      <t>チョウシュウ</t>
    </rPh>
    <rPh sb="15" eb="17">
      <t>ウム</t>
    </rPh>
    <phoneticPr fontId="8"/>
  </si>
  <si>
    <t>Ⅶ（１）
カ その他
3.規程有無</t>
    <rPh sb="13" eb="15">
      <t>キテイ</t>
    </rPh>
    <rPh sb="15" eb="17">
      <t>ウム</t>
    </rPh>
    <phoneticPr fontId="8"/>
  </si>
  <si>
    <t>Ⅶ（１）
カ その他
4.算定基準</t>
    <rPh sb="13" eb="15">
      <t>サンテイ</t>
    </rPh>
    <rPh sb="15" eb="17">
      <t>キジュン</t>
    </rPh>
    <phoneticPr fontId="8"/>
  </si>
  <si>
    <t>Ⅶ（２）
ア 非農地受益
有無</t>
    <rPh sb="7" eb="8">
      <t>ヒ</t>
    </rPh>
    <rPh sb="8" eb="10">
      <t>ノウチ</t>
    </rPh>
    <rPh sb="10" eb="12">
      <t>ジュエキ</t>
    </rPh>
    <rPh sb="13" eb="15">
      <t>ウム</t>
    </rPh>
    <phoneticPr fontId="8"/>
  </si>
  <si>
    <t>Ⅶ（２）
イ 非農地
対応状況</t>
    <rPh sb="7" eb="8">
      <t>ヒ</t>
    </rPh>
    <rPh sb="8" eb="10">
      <t>ノウチ</t>
    </rPh>
    <rPh sb="11" eb="13">
      <t>タイオウ</t>
    </rPh>
    <rPh sb="13" eb="15">
      <t>ジョウキョウ</t>
    </rPh>
    <phoneticPr fontId="8"/>
  </si>
  <si>
    <t>Ⅶ（２）
ウ非農地
賦課徴収
必要事項</t>
    <rPh sb="6" eb="7">
      <t>ヒ</t>
    </rPh>
    <rPh sb="7" eb="9">
      <t>ノウチ</t>
    </rPh>
    <rPh sb="10" eb="12">
      <t>フカ</t>
    </rPh>
    <rPh sb="12" eb="14">
      <t>チョウシュウ</t>
    </rPh>
    <rPh sb="15" eb="17">
      <t>ヒツヨウ</t>
    </rPh>
    <rPh sb="17" eb="19">
      <t>ジコウ</t>
    </rPh>
    <phoneticPr fontId="8"/>
  </si>
  <si>
    <t>Ⅶ（２）
エ 非農地
賦課徴収
しない理由</t>
    <rPh sb="7" eb="8">
      <t>ヒ</t>
    </rPh>
    <rPh sb="8" eb="10">
      <t>ノウチ</t>
    </rPh>
    <rPh sb="11" eb="13">
      <t>フカ</t>
    </rPh>
    <rPh sb="13" eb="15">
      <t>チョウシュウ</t>
    </rPh>
    <rPh sb="19" eb="21">
      <t>リユウ</t>
    </rPh>
    <phoneticPr fontId="8"/>
  </si>
  <si>
    <t>Ⅶ（３）
ア他用途施設
有無</t>
    <rPh sb="6" eb="9">
      <t>タヨウト</t>
    </rPh>
    <rPh sb="9" eb="11">
      <t>シセツ</t>
    </rPh>
    <rPh sb="12" eb="14">
      <t>ウム</t>
    </rPh>
    <phoneticPr fontId="8"/>
  </si>
  <si>
    <t>Ⅶ（３）
オ 協議しない
理由</t>
    <rPh sb="7" eb="9">
      <t>キョウギ</t>
    </rPh>
    <rPh sb="13" eb="15">
      <t>リユウ</t>
    </rPh>
    <phoneticPr fontId="8"/>
  </si>
  <si>
    <t>Ⅶ（３）
イ 協議状況
 協議相手
ｱ）市町村</t>
    <rPh sb="7" eb="9">
      <t>キョウギ</t>
    </rPh>
    <rPh sb="9" eb="11">
      <t>ジョウキョウ</t>
    </rPh>
    <rPh sb="20" eb="23">
      <t>シチョウソン</t>
    </rPh>
    <phoneticPr fontId="8"/>
  </si>
  <si>
    <t>Ⅶ（３）
イ 協議状況
 協議相手ｲ）
工場・事業場</t>
    <rPh sb="7" eb="9">
      <t>キョウギ</t>
    </rPh>
    <rPh sb="9" eb="11">
      <t>ジョウキョウ</t>
    </rPh>
    <rPh sb="20" eb="22">
      <t>コウジョウ</t>
    </rPh>
    <rPh sb="23" eb="26">
      <t>ジギョウジョウ</t>
    </rPh>
    <phoneticPr fontId="8"/>
  </si>
  <si>
    <t>Ⅶ（３）
イ 協議状況
 協議相手
ｳ）その他</t>
    <rPh sb="7" eb="9">
      <t>キョウギ</t>
    </rPh>
    <rPh sb="9" eb="11">
      <t>ジョウキョウ</t>
    </rPh>
    <rPh sb="22" eb="23">
      <t>タ</t>
    </rPh>
    <phoneticPr fontId="8"/>
  </si>
  <si>
    <t>Ⅶ（３）
イ 協議状況
 協議相手
ｳ）具体的</t>
    <rPh sb="7" eb="9">
      <t>キョウギ</t>
    </rPh>
    <rPh sb="9" eb="11">
      <t>ジョウキョウ</t>
    </rPh>
    <rPh sb="20" eb="22">
      <t>グタイ</t>
    </rPh>
    <rPh sb="22" eb="23">
      <t>テキ</t>
    </rPh>
    <phoneticPr fontId="8"/>
  </si>
  <si>
    <t>Ⅶ（３）
イ 協議状況
協議状況</t>
    <rPh sb="12" eb="14">
      <t>キョウギ</t>
    </rPh>
    <rPh sb="14" eb="16">
      <t>ジョウキョウ</t>
    </rPh>
    <phoneticPr fontId="8"/>
  </si>
  <si>
    <t>Ⅶ（３）
ウ 分担金等
措置内容</t>
    <rPh sb="7" eb="11">
      <t>ブンタンキントウ</t>
    </rPh>
    <rPh sb="12" eb="14">
      <t>ソチ</t>
    </rPh>
    <rPh sb="14" eb="16">
      <t>ナイヨウ</t>
    </rPh>
    <phoneticPr fontId="8"/>
  </si>
  <si>
    <t>Ⅶ（３）
エ 協議不調
理由</t>
    <rPh sb="7" eb="9">
      <t>キョウギ</t>
    </rPh>
    <rPh sb="12" eb="14">
      <t>リユウ</t>
    </rPh>
    <phoneticPr fontId="8"/>
  </si>
  <si>
    <t>Ⅶ（４）
ア 規程を定める水路
有無</t>
    <rPh sb="7" eb="9">
      <t>キテイ</t>
    </rPh>
    <rPh sb="10" eb="11">
      <t>サダ</t>
    </rPh>
    <rPh sb="13" eb="15">
      <t>スイロ</t>
    </rPh>
    <rPh sb="16" eb="18">
      <t>ウム</t>
    </rPh>
    <phoneticPr fontId="8"/>
  </si>
  <si>
    <t>Ⅶ（４）
イ 対応状況</t>
    <rPh sb="7" eb="9">
      <t>タイオウ</t>
    </rPh>
    <rPh sb="9" eb="11">
      <t>ジョウキョウ</t>
    </rPh>
    <phoneticPr fontId="8"/>
  </si>
  <si>
    <t>Ⅶ（４）
ウ 規程が
整備されない
理由</t>
    <rPh sb="7" eb="9">
      <t>キテイ</t>
    </rPh>
    <rPh sb="11" eb="13">
      <t>セイビ</t>
    </rPh>
    <rPh sb="18" eb="20">
      <t>リユウ</t>
    </rPh>
    <phoneticPr fontId="8"/>
  </si>
  <si>
    <t>Ⅶ（４）
エ 規程を
設けない
理由</t>
    <rPh sb="7" eb="9">
      <t>キテイ</t>
    </rPh>
    <rPh sb="11" eb="12">
      <t>モウ</t>
    </rPh>
    <rPh sb="16" eb="18">
      <t>リユウ</t>
    </rPh>
    <phoneticPr fontId="8"/>
  </si>
  <si>
    <t>Ⅷ（１）多面的
機能支払
活動組織
有無</t>
    <rPh sb="4" eb="7">
      <t>タメンテキ</t>
    </rPh>
    <rPh sb="8" eb="10">
      <t>キノウ</t>
    </rPh>
    <rPh sb="10" eb="12">
      <t>シハラ</t>
    </rPh>
    <rPh sb="13" eb="15">
      <t>カツドウ</t>
    </rPh>
    <rPh sb="15" eb="17">
      <t>ソシキ</t>
    </rPh>
    <rPh sb="18" eb="20">
      <t>ウム</t>
    </rPh>
    <phoneticPr fontId="8"/>
  </si>
  <si>
    <t>Ⅷ（２）多面的
機能支払
活動組織数</t>
    <rPh sb="4" eb="7">
      <t>タメンテキ</t>
    </rPh>
    <rPh sb="8" eb="10">
      <t>キノウ</t>
    </rPh>
    <rPh sb="10" eb="12">
      <t>シハラ</t>
    </rPh>
    <rPh sb="13" eb="15">
      <t>カツドウ</t>
    </rPh>
    <rPh sb="15" eb="17">
      <t>ソシキ</t>
    </rPh>
    <rPh sb="17" eb="18">
      <t>スウ</t>
    </rPh>
    <phoneticPr fontId="8"/>
  </si>
  <si>
    <t>Ⅷ（３）
（２）うち構成員
である
活動組織数</t>
    <rPh sb="10" eb="13">
      <t>コウセイイン</t>
    </rPh>
    <rPh sb="18" eb="20">
      <t>カツドウ</t>
    </rPh>
    <rPh sb="20" eb="23">
      <t>ソシキスウ</t>
    </rPh>
    <phoneticPr fontId="8"/>
  </si>
  <si>
    <t>Ⅷ（４）
活動組織
の面積</t>
    <rPh sb="5" eb="7">
      <t>カツドウ</t>
    </rPh>
    <rPh sb="7" eb="9">
      <t>ソシキ</t>
    </rPh>
    <rPh sb="11" eb="13">
      <t>メンセキ</t>
    </rPh>
    <phoneticPr fontId="8"/>
  </si>
  <si>
    <t>Ⅷ（５）
事務受託数</t>
    <rPh sb="5" eb="7">
      <t>ジム</t>
    </rPh>
    <rPh sb="7" eb="9">
      <t>ジュタク</t>
    </rPh>
    <rPh sb="9" eb="10">
      <t>スウ</t>
    </rPh>
    <phoneticPr fontId="8"/>
  </si>
  <si>
    <t>Ⅷ（６）
構成員かつ事務受託の
活動組織数</t>
    <rPh sb="5" eb="8">
      <t>コウセイイン</t>
    </rPh>
    <rPh sb="10" eb="11">
      <t>ツトム</t>
    </rPh>
    <rPh sb="11" eb="13">
      <t>ジュタク</t>
    </rPh>
    <rPh sb="15" eb="17">
      <t>カツドウ</t>
    </rPh>
    <rPh sb="17" eb="19">
      <t>ソシキ</t>
    </rPh>
    <rPh sb="19" eb="20">
      <t>スウ</t>
    </rPh>
    <phoneticPr fontId="8"/>
  </si>
  <si>
    <t>Ⅷ（７）
組織への関与
ア 資料作成</t>
    <rPh sb="5" eb="7">
      <t>ソシキ</t>
    </rPh>
    <rPh sb="9" eb="11">
      <t>カンヨ</t>
    </rPh>
    <rPh sb="14" eb="16">
      <t>シリョウ</t>
    </rPh>
    <rPh sb="16" eb="18">
      <t>サクセイ</t>
    </rPh>
    <phoneticPr fontId="8"/>
  </si>
  <si>
    <t>Ⅷ（７）
組織への関与
イ 契約等支援</t>
    <rPh sb="5" eb="7">
      <t>ソシキ</t>
    </rPh>
    <rPh sb="9" eb="11">
      <t>カンヨ</t>
    </rPh>
    <rPh sb="14" eb="16">
      <t>ケイヤク</t>
    </rPh>
    <rPh sb="16" eb="17">
      <t>トウ</t>
    </rPh>
    <rPh sb="17" eb="19">
      <t>シエン</t>
    </rPh>
    <phoneticPr fontId="8"/>
  </si>
  <si>
    <t>Ⅷ（７）
組織への関与
ウ 技術指導</t>
    <rPh sb="5" eb="7">
      <t>ソシキ</t>
    </rPh>
    <rPh sb="9" eb="11">
      <t>カンヨ</t>
    </rPh>
    <rPh sb="14" eb="16">
      <t>ギジュツ</t>
    </rPh>
    <rPh sb="16" eb="18">
      <t>シドウ</t>
    </rPh>
    <phoneticPr fontId="8"/>
  </si>
  <si>
    <t>Ⅷ（７）
組織への関与
エ 作業受託</t>
    <rPh sb="5" eb="7">
      <t>ソシキ</t>
    </rPh>
    <rPh sb="9" eb="11">
      <t>カンヨ</t>
    </rPh>
    <rPh sb="14" eb="16">
      <t>サギョウ</t>
    </rPh>
    <rPh sb="16" eb="18">
      <t>ジュタク</t>
    </rPh>
    <phoneticPr fontId="8"/>
  </si>
  <si>
    <t>Ⅷ（７）
組織への関与
オ その他</t>
    <rPh sb="5" eb="7">
      <t>ソシキ</t>
    </rPh>
    <rPh sb="9" eb="11">
      <t>カンヨ</t>
    </rPh>
    <rPh sb="16" eb="17">
      <t>タ</t>
    </rPh>
    <phoneticPr fontId="8"/>
  </si>
  <si>
    <t>Ⅷ（７）
組織への関与
オ 具体的</t>
    <rPh sb="5" eb="7">
      <t>ソシキ</t>
    </rPh>
    <rPh sb="9" eb="11">
      <t>カンヨ</t>
    </rPh>
    <rPh sb="14" eb="17">
      <t>グタイテキ</t>
    </rPh>
    <phoneticPr fontId="8"/>
  </si>
  <si>
    <t>Ⅷ（８）
要請時の対応</t>
    <rPh sb="5" eb="8">
      <t>ヨウセイジ</t>
    </rPh>
    <rPh sb="9" eb="11">
      <t>タイオウ</t>
    </rPh>
    <phoneticPr fontId="8"/>
  </si>
  <si>
    <t>Ⅷ（８）
要請時の対応
4.具体的</t>
    <rPh sb="5" eb="8">
      <t>ヨウセイジ</t>
    </rPh>
    <rPh sb="9" eb="11">
      <t>タイオウ</t>
    </rPh>
    <rPh sb="14" eb="17">
      <t>グタイテキ</t>
    </rPh>
    <phoneticPr fontId="8"/>
  </si>
  <si>
    <t>Ⅷ（８）
要請時の対応
5.具体的</t>
    <rPh sb="5" eb="8">
      <t>ヨウセイジ</t>
    </rPh>
    <rPh sb="9" eb="11">
      <t>タイオウ</t>
    </rPh>
    <rPh sb="14" eb="17">
      <t>グタイテキ</t>
    </rPh>
    <phoneticPr fontId="8"/>
  </si>
  <si>
    <t>Ⅸ（１）
関係書簿の
デジタル化
組合員名簿</t>
    <rPh sb="5" eb="7">
      <t>カンケイ</t>
    </rPh>
    <rPh sb="7" eb="8">
      <t>ショ</t>
    </rPh>
    <rPh sb="8" eb="9">
      <t>ボ</t>
    </rPh>
    <phoneticPr fontId="8"/>
  </si>
  <si>
    <t>Ⅸ（１）
関係書簿の
デジタル化
土地原簿</t>
    <rPh sb="5" eb="7">
      <t>カンケイ</t>
    </rPh>
    <rPh sb="7" eb="8">
      <t>ショ</t>
    </rPh>
    <rPh sb="8" eb="9">
      <t>ボ</t>
    </rPh>
    <rPh sb="15" eb="16">
      <t>カ</t>
    </rPh>
    <rPh sb="17" eb="19">
      <t>トチ</t>
    </rPh>
    <rPh sb="19" eb="21">
      <t>ゲンボ</t>
    </rPh>
    <phoneticPr fontId="8"/>
  </si>
  <si>
    <t>Ⅸ（２）
新技術導入
省エネ化
ア 導入</t>
    <rPh sb="5" eb="8">
      <t>シンギジュツ</t>
    </rPh>
    <rPh sb="8" eb="10">
      <t>ドウニュウ</t>
    </rPh>
    <rPh sb="11" eb="12">
      <t>ショウ</t>
    </rPh>
    <rPh sb="14" eb="15">
      <t>カ</t>
    </rPh>
    <rPh sb="18" eb="20">
      <t>ドウニュウ</t>
    </rPh>
    <phoneticPr fontId="8"/>
  </si>
  <si>
    <t>Ⅸ（２）
新技術導入
省エネ化
イ 取組 ｱ.</t>
    <rPh sb="5" eb="8">
      <t>シンギジュツ</t>
    </rPh>
    <rPh sb="8" eb="10">
      <t>ドウニュウ</t>
    </rPh>
    <rPh sb="11" eb="12">
      <t>ショウ</t>
    </rPh>
    <rPh sb="14" eb="15">
      <t>カ</t>
    </rPh>
    <rPh sb="18" eb="20">
      <t>トリクミ</t>
    </rPh>
    <phoneticPr fontId="8"/>
  </si>
  <si>
    <t>Ⅸ（２）
新技術導入
省エネ化
イ 取組 ｲ.</t>
    <rPh sb="5" eb="8">
      <t>シンギジュツ</t>
    </rPh>
    <rPh sb="8" eb="10">
      <t>ドウニュウ</t>
    </rPh>
    <rPh sb="11" eb="12">
      <t>ショウ</t>
    </rPh>
    <rPh sb="14" eb="15">
      <t>カ</t>
    </rPh>
    <rPh sb="18" eb="20">
      <t>トリクミ</t>
    </rPh>
    <phoneticPr fontId="8"/>
  </si>
  <si>
    <t>Ⅸ（２）
新技術導入
省エネ化
イ 取組 ｳ.</t>
    <rPh sb="5" eb="8">
      <t>シンギジュツ</t>
    </rPh>
    <rPh sb="8" eb="10">
      <t>ドウニュウ</t>
    </rPh>
    <rPh sb="11" eb="12">
      <t>ショウ</t>
    </rPh>
    <rPh sb="14" eb="15">
      <t>カ</t>
    </rPh>
    <rPh sb="18" eb="20">
      <t>トリクミ</t>
    </rPh>
    <phoneticPr fontId="8"/>
  </si>
  <si>
    <t>Ⅸ（２）
新技術導入
省エネ化
イ 取組 ｴ.</t>
    <rPh sb="5" eb="8">
      <t>シンギジュツ</t>
    </rPh>
    <rPh sb="8" eb="10">
      <t>ドウニュウ</t>
    </rPh>
    <rPh sb="11" eb="12">
      <t>ショウ</t>
    </rPh>
    <rPh sb="14" eb="15">
      <t>カ</t>
    </rPh>
    <rPh sb="18" eb="20">
      <t>トリクミ</t>
    </rPh>
    <phoneticPr fontId="8"/>
  </si>
  <si>
    <t>X
問１</t>
    <rPh sb="2" eb="3">
      <t>ト</t>
    </rPh>
    <phoneticPr fontId="8"/>
  </si>
  <si>
    <t>X
問１
8．具体的</t>
    <rPh sb="2" eb="3">
      <t>ト</t>
    </rPh>
    <rPh sb="7" eb="10">
      <t>グタイテキ</t>
    </rPh>
    <phoneticPr fontId="8"/>
  </si>
  <si>
    <t>X
問２</t>
    <rPh sb="2" eb="3">
      <t>ト</t>
    </rPh>
    <phoneticPr fontId="8"/>
  </si>
  <si>
    <t>X
問２
6．具体的</t>
    <rPh sb="2" eb="3">
      <t>ト</t>
    </rPh>
    <rPh sb="7" eb="10">
      <t>グタイテキ</t>
    </rPh>
    <phoneticPr fontId="8"/>
  </si>
  <si>
    <t>X
問３</t>
    <rPh sb="2" eb="3">
      <t>ト</t>
    </rPh>
    <phoneticPr fontId="8"/>
  </si>
  <si>
    <t>X
問４</t>
    <rPh sb="2" eb="3">
      <t>ト</t>
    </rPh>
    <phoneticPr fontId="8"/>
  </si>
  <si>
    <t>X
問５</t>
    <rPh sb="2" eb="3">
      <t>ト</t>
    </rPh>
    <phoneticPr fontId="8"/>
  </si>
  <si>
    <t>X
問５
5．具体的</t>
    <rPh sb="2" eb="3">
      <t>ト</t>
    </rPh>
    <phoneticPr fontId="8"/>
  </si>
  <si>
    <t>X
問６
ア</t>
    <rPh sb="2" eb="3">
      <t>ト</t>
    </rPh>
    <phoneticPr fontId="8"/>
  </si>
  <si>
    <t>X
問６
イ</t>
    <rPh sb="2" eb="3">
      <t>ト</t>
    </rPh>
    <phoneticPr fontId="8"/>
  </si>
  <si>
    <t>X
問６
ウ</t>
    <rPh sb="2" eb="3">
      <t>ト</t>
    </rPh>
    <phoneticPr fontId="8"/>
  </si>
  <si>
    <t>X
問６
エ</t>
    <rPh sb="2" eb="3">
      <t>ト</t>
    </rPh>
    <phoneticPr fontId="8"/>
  </si>
  <si>
    <t>X
問６
オ</t>
    <rPh sb="2" eb="3">
      <t>ト</t>
    </rPh>
    <phoneticPr fontId="8"/>
  </si>
  <si>
    <t>X
問６
カ</t>
    <rPh sb="2" eb="3">
      <t>ト</t>
    </rPh>
    <phoneticPr fontId="8"/>
  </si>
  <si>
    <t>X
問６
キ</t>
    <rPh sb="2" eb="3">
      <t>ト</t>
    </rPh>
    <phoneticPr fontId="8"/>
  </si>
  <si>
    <t>X
問６
キ.具体的</t>
    <rPh sb="2" eb="3">
      <t>ト</t>
    </rPh>
    <rPh sb="7" eb="10">
      <t>グタイテキ</t>
    </rPh>
    <phoneticPr fontId="8"/>
  </si>
  <si>
    <t>X
問６
ク</t>
    <rPh sb="2" eb="3">
      <t>ト</t>
    </rPh>
    <phoneticPr fontId="8"/>
  </si>
  <si>
    <t xml:space="preserve">X
問７
</t>
    <rPh sb="2" eb="3">
      <t>ト</t>
    </rPh>
    <phoneticPr fontId="8"/>
  </si>
  <si>
    <t xml:space="preserve">X
問８
</t>
    <rPh sb="2" eb="3">
      <t>ト</t>
    </rPh>
    <phoneticPr fontId="8"/>
  </si>
  <si>
    <t>X
問７
５.具体的</t>
    <rPh sb="2" eb="3">
      <t>ト</t>
    </rPh>
    <rPh sb="7" eb="10">
      <t>グタイテキ</t>
    </rPh>
    <phoneticPr fontId="8"/>
  </si>
  <si>
    <t>X
問８
５.具体的</t>
    <rPh sb="2" eb="3">
      <t>ト</t>
    </rPh>
    <rPh sb="7" eb="10">
      <t>グタイテキ</t>
    </rPh>
    <phoneticPr fontId="8"/>
  </si>
  <si>
    <t xml:space="preserve">X
問９
</t>
    <rPh sb="2" eb="3">
      <t>ト</t>
    </rPh>
    <phoneticPr fontId="8"/>
  </si>
  <si>
    <t>X
問９
６.具体的</t>
    <rPh sb="2" eb="3">
      <t>ト</t>
    </rPh>
    <rPh sb="7" eb="10">
      <t>グタイテキ</t>
    </rPh>
    <phoneticPr fontId="8"/>
  </si>
  <si>
    <t xml:space="preserve">X
問１０
</t>
    <rPh sb="2" eb="3">
      <t>ト</t>
    </rPh>
    <phoneticPr fontId="8"/>
  </si>
  <si>
    <t>X
問１０
４.具体的</t>
    <rPh sb="2" eb="3">
      <t>ト</t>
    </rPh>
    <rPh sb="8" eb="11">
      <t>グタイテキ</t>
    </rPh>
    <phoneticPr fontId="8"/>
  </si>
  <si>
    <t>Ⅴ（６）イ
（イ）差押
R６年度
対象人数</t>
    <rPh sb="9" eb="11">
      <t>サシオサエ</t>
    </rPh>
    <rPh sb="14" eb="16">
      <t>ネンド</t>
    </rPh>
    <rPh sb="17" eb="19">
      <t>タイショウ</t>
    </rPh>
    <rPh sb="19" eb="21">
      <t>ニンズウ</t>
    </rPh>
    <rPh sb="20" eb="21">
      <t>スウ</t>
    </rPh>
    <phoneticPr fontId="8"/>
  </si>
  <si>
    <t>Ⅴ（６）イ
（ウ)取立換価
R６年度
対象人数</t>
    <rPh sb="9" eb="11">
      <t>トリタテ</t>
    </rPh>
    <rPh sb="11" eb="13">
      <t>カンカ</t>
    </rPh>
    <rPh sb="19" eb="21">
      <t>タイショウ</t>
    </rPh>
    <rPh sb="21" eb="23">
      <t>ニンズウ</t>
    </rPh>
    <rPh sb="22" eb="23">
      <t>スウ</t>
    </rPh>
    <phoneticPr fontId="8"/>
  </si>
  <si>
    <t>Ⅴ（７）
（ア)夫役</t>
    <rPh sb="8" eb="9">
      <t>オット</t>
    </rPh>
    <rPh sb="9" eb="10">
      <t>エキ</t>
    </rPh>
    <phoneticPr fontId="8"/>
  </si>
  <si>
    <t>Ⅵ（２）
ア人身事故
損害保険
加入ｱ）水路</t>
    <rPh sb="6" eb="8">
      <t>ジンシン</t>
    </rPh>
    <rPh sb="8" eb="10">
      <t>ジコ</t>
    </rPh>
    <rPh sb="11" eb="13">
      <t>ソンガイ</t>
    </rPh>
    <rPh sb="13" eb="15">
      <t>ホケン</t>
    </rPh>
    <rPh sb="16" eb="18">
      <t>カニュウ</t>
    </rPh>
    <rPh sb="20" eb="22">
      <t>スイロ</t>
    </rPh>
    <phoneticPr fontId="8"/>
  </si>
  <si>
    <t>Ⅵ（２）
ア人身事故
損害保険
加入ｲ）ため池</t>
    <rPh sb="6" eb="8">
      <t>ジンシン</t>
    </rPh>
    <rPh sb="8" eb="10">
      <t>ジコ</t>
    </rPh>
    <rPh sb="11" eb="13">
      <t>ソンガイ</t>
    </rPh>
    <rPh sb="13" eb="15">
      <t>ホケン</t>
    </rPh>
    <rPh sb="16" eb="18">
      <t>カニュウ</t>
    </rPh>
    <rPh sb="22" eb="23">
      <t>イケ</t>
    </rPh>
    <phoneticPr fontId="8"/>
  </si>
  <si>
    <t>Ⅵ（２）
ア人身事故
損害保険
加入ｳ）農道</t>
    <rPh sb="6" eb="8">
      <t>ジンシン</t>
    </rPh>
    <rPh sb="8" eb="10">
      <t>ジコ</t>
    </rPh>
    <rPh sb="11" eb="13">
      <t>ソンガイ</t>
    </rPh>
    <rPh sb="13" eb="15">
      <t>ホケン</t>
    </rPh>
    <rPh sb="16" eb="18">
      <t>カニュウ</t>
    </rPh>
    <rPh sb="20" eb="22">
      <t>ノウドウ</t>
    </rPh>
    <phoneticPr fontId="8"/>
  </si>
  <si>
    <t>Ⅵ（２）
ア人身事故
損害保険
加入ｴ）その他</t>
    <rPh sb="6" eb="8">
      <t>ジンシン</t>
    </rPh>
    <rPh sb="8" eb="10">
      <t>ジコ</t>
    </rPh>
    <rPh sb="11" eb="13">
      <t>ソンガイ</t>
    </rPh>
    <rPh sb="13" eb="15">
      <t>ホケン</t>
    </rPh>
    <rPh sb="16" eb="18">
      <t>カニュウ</t>
    </rPh>
    <rPh sb="22" eb="23">
      <t>タ</t>
    </rPh>
    <phoneticPr fontId="8"/>
  </si>
  <si>
    <t>Ⅶ（２）ウ
非農地賦課
徴収必要事項
3．具体的</t>
    <rPh sb="6" eb="7">
      <t>ヒ</t>
    </rPh>
    <rPh sb="7" eb="9">
      <t>ノウチ</t>
    </rPh>
    <rPh sb="9" eb="11">
      <t>フカ</t>
    </rPh>
    <rPh sb="12" eb="14">
      <t>チョウシュウ</t>
    </rPh>
    <rPh sb="14" eb="16">
      <t>ヒツヨウ</t>
    </rPh>
    <rPh sb="16" eb="18">
      <t>ジコウ</t>
    </rPh>
    <rPh sb="21" eb="24">
      <t>グタイテキ</t>
    </rPh>
    <phoneticPr fontId="8"/>
  </si>
  <si>
    <t>Ⅶ（２）エ
非農地賦課徴収しない理由
3．具体的</t>
    <rPh sb="6" eb="7">
      <t>ヒ</t>
    </rPh>
    <rPh sb="7" eb="9">
      <t>ノウチ</t>
    </rPh>
    <rPh sb="9" eb="11">
      <t>フカ</t>
    </rPh>
    <rPh sb="11" eb="13">
      <t>チョウシュウ</t>
    </rPh>
    <rPh sb="16" eb="18">
      <t>リユウ</t>
    </rPh>
    <phoneticPr fontId="8"/>
  </si>
  <si>
    <t>Ⅶ（３）
ウ 分担金等
R６総額</t>
    <rPh sb="7" eb="11">
      <t>ブンタンキントウ</t>
    </rPh>
    <rPh sb="14" eb="16">
      <t>ソウガク</t>
    </rPh>
    <phoneticPr fontId="8"/>
  </si>
  <si>
    <t>Ⅶ（３）
エ 協議不調
理由
3.具体的</t>
    <rPh sb="7" eb="9">
      <t>キョウギ</t>
    </rPh>
    <rPh sb="12" eb="14">
      <t>リユウ</t>
    </rPh>
    <rPh sb="17" eb="20">
      <t>グタイテキ</t>
    </rPh>
    <phoneticPr fontId="8"/>
  </si>
  <si>
    <t>Ⅶ（３）
オ 協議しない
理由
5.具体的</t>
    <rPh sb="7" eb="9">
      <t>キョウギ</t>
    </rPh>
    <rPh sb="13" eb="15">
      <t>リユウ</t>
    </rPh>
    <rPh sb="18" eb="21">
      <t>グタイテキ</t>
    </rPh>
    <phoneticPr fontId="8"/>
  </si>
  <si>
    <t>Ⅶ（４）ウ 
規程が整備されない理由
4．具体的</t>
    <rPh sb="7" eb="9">
      <t>キテイ</t>
    </rPh>
    <rPh sb="10" eb="12">
      <t>セイビ</t>
    </rPh>
    <rPh sb="16" eb="18">
      <t>リユウ</t>
    </rPh>
    <rPh sb="21" eb="24">
      <t>グタイテキ</t>
    </rPh>
    <phoneticPr fontId="8"/>
  </si>
  <si>
    <t>Ⅶ（４）
エ 規程を
設けない理由
4．具体的</t>
    <rPh sb="7" eb="9">
      <t>キテイ</t>
    </rPh>
    <rPh sb="11" eb="12">
      <t>モウ</t>
    </rPh>
    <rPh sb="15" eb="17">
      <t>リユウ</t>
    </rPh>
    <rPh sb="20" eb="23">
      <t>グタイテキ</t>
    </rPh>
    <phoneticPr fontId="8"/>
  </si>
  <si>
    <t>Ⅸ（１）
関係書簿の
デジタル化
決算関係書類</t>
    <rPh sb="5" eb="7">
      <t>カンケイ</t>
    </rPh>
    <rPh sb="7" eb="8">
      <t>ショ</t>
    </rPh>
    <rPh sb="8" eb="9">
      <t>ボ</t>
    </rPh>
    <rPh sb="15" eb="16">
      <t>カ</t>
    </rPh>
    <rPh sb="17" eb="19">
      <t>ケッサン</t>
    </rPh>
    <rPh sb="19" eb="21">
      <t>カンケイ</t>
    </rPh>
    <rPh sb="21" eb="23">
      <t>ショルイ</t>
    </rPh>
    <phoneticPr fontId="8"/>
  </si>
  <si>
    <t>Ⅸ（１）
関係書簿の
デジタル化
賦課徴収簿</t>
    <rPh sb="5" eb="7">
      <t>カンケイ</t>
    </rPh>
    <rPh sb="7" eb="8">
      <t>ショ</t>
    </rPh>
    <rPh sb="8" eb="9">
      <t>ボ</t>
    </rPh>
    <rPh sb="15" eb="16">
      <t>カ</t>
    </rPh>
    <rPh sb="17" eb="19">
      <t>フカ</t>
    </rPh>
    <rPh sb="19" eb="21">
      <t>チョウシュウ</t>
    </rPh>
    <rPh sb="21" eb="22">
      <t>ボ</t>
    </rPh>
    <phoneticPr fontId="8"/>
  </si>
  <si>
    <t>Ⅸ（２）
新技術導入
省エネ化イ 
取組 ｳ.具体的</t>
    <rPh sb="5" eb="8">
      <t>シンギジュツ</t>
    </rPh>
    <rPh sb="8" eb="10">
      <t>ドウニュウ</t>
    </rPh>
    <rPh sb="11" eb="12">
      <t>ショウ</t>
    </rPh>
    <rPh sb="14" eb="15">
      <t>カ</t>
    </rPh>
    <rPh sb="18" eb="20">
      <t>トリクミ</t>
    </rPh>
    <rPh sb="23" eb="26">
      <t>グタイテキ</t>
    </rPh>
    <phoneticPr fontId="8"/>
  </si>
  <si>
    <t>Ⅴ（６）賦課金
ア(ｱ）未納理由 特別賦課金
 ｺ)具体的</t>
    <rPh sb="17" eb="19">
      <t>トクベツ</t>
    </rPh>
    <rPh sb="19" eb="22">
      <t>フカキン</t>
    </rPh>
    <rPh sb="26" eb="29">
      <t>グタイテキ</t>
    </rPh>
    <phoneticPr fontId="8"/>
  </si>
  <si>
    <t>Ⅴ（６）賦課金
ア(ｱ）未納理由 経常賦課金
ｺ)具体的</t>
    <rPh sb="4" eb="7">
      <t>フカキン</t>
    </rPh>
    <rPh sb="12" eb="14">
      <t>ミノウ</t>
    </rPh>
    <rPh sb="14" eb="16">
      <t>リユウ</t>
    </rPh>
    <rPh sb="17" eb="19">
      <t>ケイジョウ</t>
    </rPh>
    <rPh sb="19" eb="22">
      <t>フカキン</t>
    </rPh>
    <rPh sb="25" eb="28">
      <t>グタイテキ</t>
    </rPh>
    <phoneticPr fontId="8"/>
  </si>
  <si>
    <t>日</t>
    <phoneticPr fontId="8"/>
  </si>
  <si>
    <t>Ⅴ（６）イ
（オ)滞納処分
進まない理由
ｱ）仲間意識</t>
    <rPh sb="9" eb="11">
      <t>タイノウ</t>
    </rPh>
    <rPh sb="11" eb="13">
      <t>ショブン</t>
    </rPh>
    <rPh sb="14" eb="15">
      <t>スス</t>
    </rPh>
    <rPh sb="18" eb="20">
      <t>リユウ</t>
    </rPh>
    <rPh sb="23" eb="27">
      <t>ナカマイシキ</t>
    </rPh>
    <phoneticPr fontId="8"/>
  </si>
  <si>
    <t>Ⅵ（３）
ア財物保険
加入ｱ）
ﾊﾟイプライン</t>
    <rPh sb="6" eb="8">
      <t>ザイブツ</t>
    </rPh>
    <rPh sb="8" eb="10">
      <t>ホケン</t>
    </rPh>
    <rPh sb="11" eb="13">
      <t>カニュウ</t>
    </rPh>
    <phoneticPr fontId="8"/>
  </si>
  <si>
    <t>Ⅵ（３）
ア財物保険
加入ｲ）
ポンプ施設</t>
    <rPh sb="6" eb="8">
      <t>ザイブツ</t>
    </rPh>
    <rPh sb="8" eb="10">
      <t>ホケン</t>
    </rPh>
    <rPh sb="11" eb="13">
      <t>カニュウ</t>
    </rPh>
    <rPh sb="19" eb="21">
      <t>シセツ</t>
    </rPh>
    <phoneticPr fontId="8"/>
  </si>
  <si>
    <t>Ⅵ（３）
ア財物保険
加入ｳ）
水管理システム</t>
    <rPh sb="6" eb="8">
      <t>ザイブツ</t>
    </rPh>
    <rPh sb="8" eb="10">
      <t>ホケン</t>
    </rPh>
    <rPh sb="11" eb="13">
      <t>カニュウ</t>
    </rPh>
    <rPh sb="16" eb="17">
      <t>スイ</t>
    </rPh>
    <rPh sb="17" eb="19">
      <t>カンリ</t>
    </rPh>
    <phoneticPr fontId="8"/>
  </si>
  <si>
    <t>Ⅵ（３）
ア財物保険
加入ｴ）
その他</t>
    <rPh sb="6" eb="8">
      <t>ザイブツ</t>
    </rPh>
    <rPh sb="8" eb="10">
      <t>ホケン</t>
    </rPh>
    <rPh sb="11" eb="13">
      <t>カニュウ</t>
    </rPh>
    <rPh sb="18" eb="19">
      <t>タ</t>
    </rPh>
    <phoneticPr fontId="8"/>
  </si>
  <si>
    <t>R7頁数</t>
    <phoneticPr fontId="5"/>
  </si>
  <si>
    <t>(単位：円、％)</t>
    <rPh sb="1" eb="3">
      <t>タンイ</t>
    </rPh>
    <rPh sb="4" eb="5">
      <t>エン</t>
    </rPh>
    <phoneticPr fontId="8"/>
  </si>
  <si>
    <r>
      <rPr>
        <sz val="10"/>
        <rFont val="ＭＳ Ｐゴシック"/>
        <family val="3"/>
        <charset val="128"/>
      </rPr>
      <t>　10a当たり経常賦課金</t>
    </r>
    <r>
      <rPr>
        <sz val="10"/>
        <rFont val="ＭＳ Ｐ明朝"/>
        <family val="1"/>
        <charset val="128"/>
      </rPr>
      <t>は、各年度の単価を</t>
    </r>
    <r>
      <rPr>
        <sz val="10"/>
        <rFont val="ＭＳ Ｐゴシック"/>
        <family val="3"/>
        <charset val="128"/>
      </rPr>
      <t>円単位</t>
    </r>
    <r>
      <rPr>
        <sz val="10"/>
        <rFont val="ＭＳ Ｐ明朝"/>
        <family val="1"/>
        <charset val="128"/>
      </rPr>
      <t>で記入してください。なお、地目ごとで単価が異なる場合は、その平均額を記入してください。</t>
    </r>
    <rPh sb="4" eb="5">
      <t>ア</t>
    </rPh>
    <rPh sb="7" eb="12">
      <t>ケイジョウフカキン</t>
    </rPh>
    <rPh sb="14" eb="17">
      <t>カクネンド</t>
    </rPh>
    <rPh sb="18" eb="20">
      <t>タンカ</t>
    </rPh>
    <rPh sb="21" eb="24">
      <t>エンタンイ</t>
    </rPh>
    <rPh sb="25" eb="27">
      <t>キニュウ</t>
    </rPh>
    <rPh sb="37" eb="39">
      <t>チモク</t>
    </rPh>
    <rPh sb="42" eb="44">
      <t>タンカ</t>
    </rPh>
    <rPh sb="45" eb="46">
      <t>コト</t>
    </rPh>
    <rPh sb="48" eb="50">
      <t>バアイ</t>
    </rPh>
    <rPh sb="54" eb="56">
      <t>ヘイキン</t>
    </rPh>
    <rPh sb="56" eb="57">
      <t>ガク</t>
    </rPh>
    <rPh sb="58" eb="60">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</si>
</sst>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
    <numFmt numFmtId="177" formatCode="#,##0;;&quot;　&quot;;@"/>
    <numFmt numFmtId="178" formatCode="#,##0;[Red]\-#,##0;&quot;-&quot;;"/>
    <numFmt numFmtId="179" formatCode="#"/>
    <numFmt numFmtId="180" formatCode="00"/>
    <numFmt numFmtId="181" formatCode="[&lt;=999]000;[&lt;=9999]000\-00;000\-0000"/>
  </numFmts>
  <fonts count="87">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ＭＳ Ｐゴシック"/>
      <family val="2"/>
      <charset val="128"/>
    </font>
    <font>
      <sz val="10"/>
      <name val="ＭＳ 明朝"/>
      <family val="1"/>
      <charset val="128"/>
    </font>
    <font>
      <sz val="11"/>
      <color theme="1"/>
      <name val="ＭＳ 明朝"/>
      <family val="1"/>
      <charset val="128"/>
    </font>
    <font>
      <sz val="6"/>
      <name val="游ゴシック"/>
      <family val="2"/>
      <charset val="128"/>
      <scheme val="minor"/>
    </font>
    <font>
      <sz val="18"/>
      <name val="ＭＳ 明朝"/>
      <family val="1"/>
      <charset val="128"/>
    </font>
    <font>
      <sz val="10"/>
      <color theme="1"/>
      <name val="ＭＳ 明朝"/>
      <family val="1"/>
      <charset val="128"/>
    </font>
    <font>
      <sz val="9.5"/>
      <name val="ＭＳ 明朝"/>
      <family val="1"/>
      <charset val="128"/>
    </font>
    <font>
      <sz val="11"/>
      <color theme="1"/>
      <name val="ＭＳ Ｐ明朝"/>
      <family val="2"/>
      <charset val="128"/>
    </font>
    <font>
      <sz val="12"/>
      <color rgb="FF000000"/>
      <name val="ＭＳ 明朝"/>
      <family val="1"/>
      <charset val="128"/>
    </font>
    <font>
      <sz val="6"/>
      <name val="ＭＳ Ｐ明朝"/>
      <family val="2"/>
      <charset val="128"/>
    </font>
    <font>
      <sz val="12"/>
      <name val="ＭＳ 明朝"/>
      <family val="1"/>
      <charset val="128"/>
    </font>
    <font>
      <sz val="16"/>
      <name val="ＭＳ 明朝"/>
      <family val="1"/>
      <charset val="128"/>
    </font>
    <font>
      <sz val="9"/>
      <name val="ＭＳ 明朝"/>
      <family val="1"/>
      <charset val="128"/>
    </font>
    <font>
      <sz val="13"/>
      <color theme="1"/>
      <name val="ＭＳ 明朝"/>
      <family val="1"/>
      <charset val="128"/>
    </font>
    <font>
      <sz val="9.5"/>
      <color theme="1"/>
      <name val="ＭＳ 明朝"/>
      <family val="1"/>
      <charset val="128"/>
    </font>
    <font>
      <sz val="11"/>
      <color rgb="FFFF0000"/>
      <name val="ＭＳ 明朝"/>
      <family val="1"/>
      <charset val="128"/>
    </font>
    <font>
      <sz val="11"/>
      <color theme="1"/>
      <name val="游ゴシック"/>
      <family val="3"/>
      <charset val="128"/>
      <scheme val="minor"/>
    </font>
    <font>
      <sz val="14"/>
      <name val="ＭＳ Ｐゴシック"/>
      <family val="3"/>
      <charset val="128"/>
    </font>
    <font>
      <sz val="9"/>
      <name val="ＭＳ Ｐ明朝"/>
      <family val="1"/>
      <charset val="128"/>
    </font>
    <font>
      <sz val="11"/>
      <name val="ＭＳ Ｐ明朝"/>
      <family val="1"/>
      <charset val="128"/>
    </font>
    <font>
      <sz val="11"/>
      <name val="ＭＳ Ｐゴシック"/>
      <family val="3"/>
      <charset val="128"/>
    </font>
    <font>
      <sz val="10"/>
      <name val="ＭＳ Ｐゴシック"/>
      <family val="3"/>
      <charset val="128"/>
    </font>
    <font>
      <sz val="11"/>
      <color theme="1"/>
      <name val="ＭＳ Ｐゴシック"/>
      <family val="3"/>
      <charset val="128"/>
    </font>
    <font>
      <sz val="11"/>
      <color theme="1"/>
      <name val="ＭＳ Ｐ明朝"/>
      <family val="1"/>
      <charset val="128"/>
    </font>
    <font>
      <sz val="12"/>
      <name val="ＭＳ Ｐゴシック"/>
      <family val="3"/>
      <charset val="128"/>
    </font>
    <font>
      <sz val="9.5"/>
      <name val="ＭＳ Ｐ明朝"/>
      <family val="1"/>
      <charset val="128"/>
    </font>
    <font>
      <sz val="10"/>
      <name val="ＭＳ Ｐ明朝"/>
      <family val="1"/>
      <charset val="128"/>
    </font>
    <font>
      <sz val="10"/>
      <color theme="1"/>
      <name val="ＭＳ Ｐゴシック"/>
      <family val="3"/>
      <charset val="128"/>
    </font>
    <font>
      <sz val="10"/>
      <color theme="1"/>
      <name val="ＭＳ Ｐ明朝"/>
      <family val="1"/>
      <charset val="128"/>
    </font>
    <font>
      <sz val="18"/>
      <name val="ＭＳ Ｐ明朝"/>
      <family val="1"/>
      <charset val="128"/>
    </font>
    <font>
      <sz val="12"/>
      <name val="ＭＳ Ｐ明朝"/>
      <family val="1"/>
      <charset val="128"/>
    </font>
    <font>
      <sz val="10"/>
      <name val="ＭＳ Ｐ明朝"/>
      <family val="3"/>
      <charset val="128"/>
    </font>
    <font>
      <sz val="18"/>
      <color theme="1"/>
      <name val="ＭＳ Ｐ明朝"/>
      <family val="1"/>
      <charset val="128"/>
    </font>
    <font>
      <sz val="9.5"/>
      <color theme="1"/>
      <name val="ＭＳ Ｐ明朝"/>
      <family val="1"/>
      <charset val="128"/>
    </font>
    <font>
      <sz val="9"/>
      <color theme="1"/>
      <name val="ＭＳ Ｐ明朝"/>
      <family val="1"/>
      <charset val="128"/>
    </font>
    <font>
      <sz val="14"/>
      <name val="ＭＳ Ｐ明朝"/>
      <family val="1"/>
      <charset val="128"/>
    </font>
    <font>
      <sz val="9.5"/>
      <name val="ＭＳ Ｐ明朝"/>
      <family val="3"/>
      <charset val="128"/>
    </font>
    <font>
      <sz val="9.5"/>
      <name val="ＭＳ Ｐゴシック"/>
      <family val="3"/>
      <charset val="128"/>
    </font>
    <font>
      <sz val="10"/>
      <color rgb="FFFF0000"/>
      <name val="ＭＳ Ｐ明朝"/>
      <family val="1"/>
      <charset val="128"/>
    </font>
    <font>
      <sz val="8"/>
      <name val="ＭＳ Ｐ明朝"/>
      <family val="1"/>
      <charset val="128"/>
    </font>
    <font>
      <sz val="10"/>
      <color rgb="FF7030A0"/>
      <name val="ＭＳ Ｐ明朝"/>
      <family val="1"/>
      <charset val="128"/>
    </font>
    <font>
      <sz val="10.5"/>
      <name val="ＭＳ Ｐゴシック"/>
      <family val="3"/>
      <charset val="128"/>
    </font>
    <font>
      <sz val="11"/>
      <color rgb="FFFF0000"/>
      <name val="ＭＳ Ｐゴシック"/>
      <family val="3"/>
      <charset val="128"/>
    </font>
    <font>
      <sz val="11"/>
      <color rgb="FFFF0000"/>
      <name val="ＭＳ Ｐ明朝"/>
      <family val="1"/>
      <charset val="128"/>
    </font>
    <font>
      <sz val="10"/>
      <color theme="0"/>
      <name val="ＭＳ Ｐ明朝"/>
      <family val="1"/>
      <charset val="128"/>
    </font>
    <font>
      <sz val="9"/>
      <color indexed="81"/>
      <name val="MS P ゴシック"/>
      <family val="3"/>
      <charset val="128"/>
    </font>
    <font>
      <sz val="8"/>
      <color theme="1"/>
      <name val="ＭＳ Ｐ明朝"/>
      <family val="1"/>
      <charset val="128"/>
    </font>
    <font>
      <sz val="11"/>
      <color theme="0"/>
      <name val="ＭＳ Ｐ明朝"/>
      <family val="1"/>
      <charset val="128"/>
    </font>
    <font>
      <sz val="10"/>
      <color theme="2"/>
      <name val="ＭＳ Ｐゴシック"/>
      <family val="3"/>
      <charset val="128"/>
    </font>
    <font>
      <b/>
      <sz val="9"/>
      <color indexed="81"/>
      <name val="MS P ゴシック"/>
      <family val="3"/>
      <charset val="128"/>
    </font>
    <font>
      <b/>
      <sz val="10"/>
      <name val="ＭＳ Ｐ明朝"/>
      <family val="1"/>
      <charset val="128"/>
    </font>
    <font>
      <sz val="10.5"/>
      <name val="ＭＳ Ｐ明朝"/>
      <family val="1"/>
      <charset val="128"/>
    </font>
    <font>
      <sz val="9"/>
      <color theme="1"/>
      <name val="ＭＳ Ｐゴシック"/>
      <family val="3"/>
      <charset val="128"/>
    </font>
    <font>
      <sz val="9"/>
      <name val="ＭＳ Ｐゴシック"/>
      <family val="3"/>
      <charset val="128"/>
    </font>
    <font>
      <sz val="18"/>
      <color theme="0"/>
      <name val="ＭＳ Ｐ明朝"/>
      <family val="1"/>
      <charset val="128"/>
    </font>
    <font>
      <b/>
      <sz val="11"/>
      <color indexed="10"/>
      <name val="MS P ゴシック"/>
      <family val="3"/>
      <charset val="128"/>
    </font>
    <font>
      <b/>
      <sz val="11"/>
      <name val="ＭＳ Ｐゴシック"/>
      <family val="3"/>
      <charset val="128"/>
    </font>
    <font>
      <sz val="9"/>
      <color theme="1"/>
      <name val="游ゴシック"/>
      <family val="2"/>
      <charset val="128"/>
      <scheme val="minor"/>
    </font>
    <font>
      <sz val="8"/>
      <color theme="1"/>
      <name val="游ゴシック"/>
      <family val="3"/>
      <charset val="128"/>
      <scheme val="minor"/>
    </font>
    <font>
      <sz val="8"/>
      <name val="ＭＳ Ｐゴシック"/>
      <family val="3"/>
      <charset val="128"/>
    </font>
    <font>
      <b/>
      <sz val="8"/>
      <name val="ＭＳ Ｐゴシック"/>
      <family val="3"/>
      <charset val="128"/>
    </font>
    <font>
      <sz val="10"/>
      <color theme="1"/>
      <name val="游ゴシック"/>
      <family val="2"/>
      <charset val="128"/>
      <scheme val="minor"/>
    </font>
    <font>
      <sz val="11"/>
      <color theme="1"/>
      <name val="ＭＳ Ｐゴシック"/>
      <family val="2"/>
      <charset val="128"/>
    </font>
    <font>
      <sz val="10.5"/>
      <color theme="1"/>
      <name val="ＭＳ 明朝"/>
      <family val="1"/>
      <charset val="128"/>
    </font>
    <font>
      <sz val="9"/>
      <color theme="1"/>
      <name val="ＭＳ Ｐゴシック"/>
      <family val="2"/>
      <charset val="128"/>
    </font>
    <font>
      <sz val="9"/>
      <color theme="1"/>
      <name val="ＭＳ 明朝"/>
      <family val="1"/>
      <charset val="128"/>
    </font>
    <font>
      <b/>
      <sz val="9"/>
      <color indexed="81"/>
      <name val="ＭＳ Ｐゴシック"/>
      <family val="3"/>
      <charset val="128"/>
    </font>
    <font>
      <vertAlign val="superscript"/>
      <sz val="10"/>
      <color theme="1"/>
      <name val="ＭＳ Ｐ明朝"/>
      <family val="1"/>
      <charset val="128"/>
    </font>
    <font>
      <b/>
      <sz val="11"/>
      <color indexed="10"/>
      <name val="ＭＳ Ｐゴシック"/>
      <family val="3"/>
      <charset val="128"/>
    </font>
    <font>
      <b/>
      <sz val="9"/>
      <color indexed="10"/>
      <name val="MS P ゴシック"/>
      <family val="3"/>
      <charset val="128"/>
    </font>
    <font>
      <b/>
      <sz val="9"/>
      <color indexed="10"/>
      <name val="ＭＳ Ｐゴシック"/>
      <family val="3"/>
      <charset val="128"/>
    </font>
    <font>
      <sz val="12"/>
      <name val="游ゴシック"/>
      <family val="3"/>
      <charset val="128"/>
      <scheme val="minor"/>
    </font>
    <font>
      <sz val="18"/>
      <name val="ＭＳ Ｐゴシック"/>
      <family val="3"/>
      <charset val="128"/>
    </font>
    <font>
      <sz val="18"/>
      <color theme="1"/>
      <name val="ＭＳ Ｐゴシック"/>
      <family val="3"/>
      <charset val="128"/>
    </font>
    <font>
      <b/>
      <sz val="14"/>
      <name val="ＭＳ Ｐゴシック"/>
      <family val="3"/>
      <charset val="128"/>
    </font>
    <font>
      <sz val="11"/>
      <name val="ＭＳ Ｐゴシック"/>
      <family val="2"/>
      <charset val="128"/>
    </font>
    <font>
      <sz val="10"/>
      <name val="ＭＳ Ｐゴシック"/>
      <family val="2"/>
      <charset val="128"/>
    </font>
    <font>
      <sz val="11"/>
      <name val="ＭＳ Ｐ明朝"/>
      <family val="2"/>
      <charset val="128"/>
    </font>
    <font>
      <b/>
      <sz val="12"/>
      <name val="游ゴシック"/>
      <family val="3"/>
      <charset val="128"/>
      <scheme val="minor"/>
    </font>
    <font>
      <sz val="6"/>
      <name val="ＭＳ Ｐゴシック"/>
      <family val="3"/>
      <charset val="128"/>
    </font>
    <font>
      <sz val="7"/>
      <name val="ＭＳ Ｐゴシック"/>
      <family val="3"/>
      <charset val="128"/>
    </font>
    <font>
      <sz val="10"/>
      <name val="ＭＳ Ｐゴシック"/>
      <family val="1"/>
      <charset val="128"/>
    </font>
  </fonts>
  <fills count="1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auto="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59996337778862885"/>
        <bgColor indexed="64"/>
      </patternFill>
    </fill>
    <fill>
      <patternFill patternType="solid">
        <fgColor rgb="FF92D050"/>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CCFF"/>
        <bgColor indexed="64"/>
      </patternFill>
    </fill>
  </fills>
  <borders count="10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hair">
        <color auto="1"/>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diagonalUp="1">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top style="thin">
        <color indexed="64"/>
      </top>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right/>
      <top style="hair">
        <color indexed="64"/>
      </top>
      <bottom/>
      <diagonal style="hair">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right style="thin">
        <color indexed="64"/>
      </right>
      <top/>
      <bottom/>
      <diagonal/>
    </border>
    <border>
      <left style="thin">
        <color indexed="64"/>
      </left>
      <right style="hair">
        <color indexed="64"/>
      </right>
      <top style="hair">
        <color indexed="64"/>
      </top>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thin">
        <color indexed="64"/>
      </left>
      <right style="hair">
        <color indexed="64"/>
      </right>
      <top/>
      <bottom style="hair">
        <color indexed="64"/>
      </bottom>
      <diagonal/>
    </border>
    <border>
      <left style="hair">
        <color auto="1"/>
      </left>
      <right style="thin">
        <color indexed="64"/>
      </right>
      <top/>
      <bottom style="hair">
        <color indexed="64"/>
      </bottom>
      <diagonal/>
    </border>
    <border>
      <left style="thin">
        <color indexed="64"/>
      </left>
      <right style="thin">
        <color indexed="64"/>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s>
  <cellStyleXfs count="9">
    <xf numFmtId="0" fontId="0" fillId="0" borderId="0">
      <alignment vertical="center"/>
    </xf>
    <xf numFmtId="0" fontId="3" fillId="0" borderId="0">
      <alignment vertical="center"/>
    </xf>
    <xf numFmtId="0" fontId="12" fillId="0" borderId="0">
      <alignment vertical="center"/>
    </xf>
    <xf numFmtId="38" fontId="12" fillId="0" borderId="0" applyFont="0" applyFill="0" applyBorder="0" applyAlignment="0" applyProtection="0">
      <alignment vertical="center"/>
    </xf>
    <xf numFmtId="0" fontId="25" fillId="0" borderId="0">
      <alignment vertical="center"/>
    </xf>
    <xf numFmtId="38" fontId="67" fillId="0" borderId="0" applyFont="0" applyFill="0" applyBorder="0" applyAlignment="0" applyProtection="0">
      <alignment vertical="center"/>
    </xf>
    <xf numFmtId="0" fontId="2" fillId="0" borderId="0">
      <alignment vertical="center"/>
    </xf>
    <xf numFmtId="0" fontId="67" fillId="0" borderId="0">
      <alignment vertical="center"/>
    </xf>
    <xf numFmtId="0" fontId="1" fillId="0" borderId="0">
      <alignment vertical="center"/>
    </xf>
  </cellStyleXfs>
  <cellXfs count="1885">
    <xf numFmtId="0" fontId="0" fillId="0" borderId="0" xfId="0">
      <alignment vertical="center"/>
    </xf>
    <xf numFmtId="0" fontId="12" fillId="0" borderId="0" xfId="2">
      <alignment vertical="center"/>
    </xf>
    <xf numFmtId="0" fontId="24" fillId="2" borderId="0" xfId="1" applyFont="1" applyFill="1">
      <alignment vertical="center"/>
    </xf>
    <xf numFmtId="0" fontId="25" fillId="2" borderId="0" xfId="1" applyFont="1" applyFill="1">
      <alignment vertical="center"/>
    </xf>
    <xf numFmtId="0" fontId="26" fillId="2" borderId="0" xfId="1" applyFont="1" applyFill="1">
      <alignment vertical="center"/>
    </xf>
    <xf numFmtId="0" fontId="27" fillId="2" borderId="0" xfId="1" applyFont="1" applyFill="1">
      <alignment vertical="center"/>
    </xf>
    <xf numFmtId="0" fontId="28" fillId="2" borderId="0" xfId="1" applyFont="1" applyFill="1">
      <alignment vertical="center"/>
    </xf>
    <xf numFmtId="0" fontId="26" fillId="0" borderId="0" xfId="1" applyFont="1">
      <alignment vertical="center"/>
    </xf>
    <xf numFmtId="0" fontId="31" fillId="2" borderId="0" xfId="1" applyFont="1" applyFill="1" applyAlignment="1">
      <alignment vertical="center" wrapText="1"/>
    </xf>
    <xf numFmtId="0" fontId="32" fillId="2" borderId="0" xfId="1" applyFont="1" applyFill="1">
      <alignment vertical="center"/>
    </xf>
    <xf numFmtId="0" fontId="33" fillId="2" borderId="0" xfId="1" applyFont="1" applyFill="1">
      <alignment vertical="center"/>
    </xf>
    <xf numFmtId="0" fontId="31" fillId="2" borderId="0" xfId="1" applyFont="1" applyFill="1">
      <alignment vertical="center"/>
    </xf>
    <xf numFmtId="0" fontId="31" fillId="2" borderId="0" xfId="1" applyFont="1" applyFill="1" applyAlignment="1">
      <alignment vertical="top"/>
    </xf>
    <xf numFmtId="0" fontId="24" fillId="2" borderId="0" xfId="1" applyFont="1" applyFill="1" applyAlignment="1">
      <alignment vertical="top"/>
    </xf>
    <xf numFmtId="0" fontId="25" fillId="0" borderId="0" xfId="1" applyFont="1">
      <alignment vertical="center"/>
    </xf>
    <xf numFmtId="0" fontId="31" fillId="2" borderId="0" xfId="1" applyFont="1" applyFill="1" applyAlignment="1">
      <alignment horizontal="left" vertical="top" wrapText="1"/>
    </xf>
    <xf numFmtId="0" fontId="31" fillId="0" borderId="0" xfId="1" applyFont="1">
      <alignment vertical="center"/>
    </xf>
    <xf numFmtId="49" fontId="31" fillId="2" borderId="0" xfId="1" applyNumberFormat="1" applyFont="1" applyFill="1" applyAlignment="1">
      <alignment horizontal="left" vertical="top"/>
    </xf>
    <xf numFmtId="0" fontId="26" fillId="2" borderId="0" xfId="1" applyFont="1" applyFill="1" applyAlignment="1">
      <alignment vertical="top"/>
    </xf>
    <xf numFmtId="0" fontId="31" fillId="2" borderId="0" xfId="1" applyFont="1" applyFill="1" applyAlignment="1">
      <alignment horizontal="right" vertical="top"/>
    </xf>
    <xf numFmtId="0" fontId="31" fillId="2" borderId="0" xfId="1" applyFont="1" applyFill="1" applyAlignment="1">
      <alignment horizontal="left" vertical="top"/>
    </xf>
    <xf numFmtId="0" fontId="31" fillId="2" borderId="0" xfId="1" applyFont="1" applyFill="1" applyAlignment="1">
      <alignment vertical="top" wrapText="1"/>
    </xf>
    <xf numFmtId="0" fontId="36" fillId="2" borderId="0" xfId="1" applyFont="1" applyFill="1" applyAlignment="1">
      <alignment vertical="top"/>
    </xf>
    <xf numFmtId="0" fontId="30" fillId="2" borderId="0" xfId="1" applyFont="1" applyFill="1" applyAlignment="1">
      <alignment vertical="top"/>
    </xf>
    <xf numFmtId="0" fontId="30" fillId="2" borderId="0" xfId="1" applyFont="1" applyFill="1" applyAlignment="1">
      <alignment horizontal="left" vertical="top" wrapText="1"/>
    </xf>
    <xf numFmtId="0" fontId="31" fillId="0" borderId="0" xfId="1" applyFont="1" applyAlignment="1">
      <alignment vertical="center" wrapText="1"/>
    </xf>
    <xf numFmtId="176" fontId="37" fillId="0" borderId="0" xfId="3" applyNumberFormat="1" applyFont="1" applyFill="1" applyBorder="1" applyAlignment="1" applyProtection="1">
      <alignment horizontal="center" vertical="center"/>
    </xf>
    <xf numFmtId="0" fontId="31" fillId="0" borderId="0" xfId="1" applyFont="1" applyAlignment="1">
      <alignment horizontal="left" vertical="top" wrapText="1"/>
    </xf>
    <xf numFmtId="176" fontId="34" fillId="2" borderId="0" xfId="3" applyNumberFormat="1" applyFont="1" applyFill="1" applyBorder="1" applyAlignment="1" applyProtection="1">
      <alignment vertical="center"/>
    </xf>
    <xf numFmtId="38" fontId="34" fillId="2" borderId="0" xfId="3" applyFont="1" applyFill="1" applyBorder="1" applyAlignment="1" applyProtection="1">
      <alignment vertical="center"/>
    </xf>
    <xf numFmtId="176" fontId="34" fillId="2" borderId="0" xfId="3" applyNumberFormat="1" applyFont="1" applyFill="1" applyBorder="1" applyAlignment="1" applyProtection="1">
      <alignment vertical="center" shrinkToFit="1"/>
    </xf>
    <xf numFmtId="176" fontId="34" fillId="2" borderId="0" xfId="3" applyNumberFormat="1" applyFont="1" applyFill="1" applyBorder="1" applyAlignment="1" applyProtection="1">
      <alignment horizontal="right" vertical="center"/>
    </xf>
    <xf numFmtId="0" fontId="55" fillId="0" borderId="0" xfId="1" applyFont="1">
      <alignment vertical="center"/>
    </xf>
    <xf numFmtId="0" fontId="26" fillId="2" borderId="0" xfId="1" applyFont="1" applyFill="1" applyAlignment="1">
      <alignment horizontal="left" vertical="top"/>
    </xf>
    <xf numFmtId="0" fontId="31" fillId="2" borderId="0" xfId="1" applyFont="1" applyFill="1" applyAlignment="1">
      <alignment horizontal="center" vertical="top"/>
    </xf>
    <xf numFmtId="0" fontId="31" fillId="2" borderId="0" xfId="1" applyFont="1" applyFill="1" applyAlignment="1">
      <alignment horizontal="center" vertical="top" wrapText="1"/>
    </xf>
    <xf numFmtId="0" fontId="36" fillId="2" borderId="0" xfId="1" applyFont="1" applyFill="1" applyAlignment="1">
      <alignment horizontal="left" vertical="top"/>
    </xf>
    <xf numFmtId="0" fontId="62" fillId="0" borderId="0" xfId="1" applyFont="1" applyProtection="1">
      <alignment vertical="center"/>
      <protection locked="0"/>
    </xf>
    <xf numFmtId="0" fontId="62" fillId="0" borderId="0" xfId="1" applyFont="1">
      <alignment vertical="center"/>
    </xf>
    <xf numFmtId="0" fontId="62" fillId="0" borderId="0" xfId="1" applyFont="1" applyAlignment="1">
      <alignment horizontal="right" vertical="center"/>
    </xf>
    <xf numFmtId="0" fontId="62" fillId="6" borderId="0" xfId="1" applyFont="1" applyFill="1" applyAlignment="1">
      <alignment horizontal="center" vertical="center"/>
    </xf>
    <xf numFmtId="0" fontId="62" fillId="7" borderId="0" xfId="1" applyFont="1" applyFill="1" applyAlignment="1">
      <alignment horizontal="center" vertical="center"/>
    </xf>
    <xf numFmtId="0" fontId="62" fillId="8" borderId="0" xfId="1" applyFont="1" applyFill="1" applyAlignment="1">
      <alignment horizontal="center" vertical="center"/>
    </xf>
    <xf numFmtId="0" fontId="62" fillId="9" borderId="0" xfId="1" applyFont="1" applyFill="1" applyAlignment="1">
      <alignment horizontal="center" vertical="center"/>
    </xf>
    <xf numFmtId="0" fontId="62" fillId="0" borderId="0" xfId="1" applyFont="1" applyAlignment="1">
      <alignment horizontal="center" vertical="center"/>
    </xf>
    <xf numFmtId="0" fontId="63" fillId="4" borderId="51" xfId="1" applyFont="1" applyFill="1" applyBorder="1" applyAlignment="1" applyProtection="1">
      <alignment horizontal="center" vertical="center" shrinkToFit="1"/>
      <protection locked="0"/>
    </xf>
    <xf numFmtId="0" fontId="63" fillId="4" borderId="51" xfId="1" applyFont="1" applyFill="1" applyBorder="1" applyAlignment="1">
      <alignment horizontal="center" vertical="center" shrinkToFit="1"/>
    </xf>
    <xf numFmtId="0" fontId="64" fillId="6" borderId="51" xfId="4" applyFont="1" applyFill="1" applyBorder="1" applyAlignment="1">
      <alignment horizontal="center" vertical="center" wrapText="1" shrinkToFit="1"/>
    </xf>
    <xf numFmtId="0" fontId="64" fillId="7" borderId="51" xfId="4" applyFont="1" applyFill="1" applyBorder="1" applyAlignment="1">
      <alignment horizontal="center" vertical="center" wrapText="1" shrinkToFit="1"/>
    </xf>
    <xf numFmtId="0" fontId="64" fillId="10" borderId="51" xfId="4" applyFont="1" applyFill="1" applyBorder="1" applyAlignment="1">
      <alignment horizontal="center" vertical="center" wrapText="1" shrinkToFit="1"/>
    </xf>
    <xf numFmtId="0" fontId="64" fillId="11" borderId="51" xfId="4" applyFont="1" applyFill="1" applyBorder="1" applyAlignment="1">
      <alignment horizontal="center" vertical="center" wrapText="1" shrinkToFit="1"/>
    </xf>
    <xf numFmtId="0" fontId="63" fillId="0" borderId="0" xfId="1" applyFont="1" applyAlignment="1">
      <alignment horizontal="center" vertical="center" shrinkToFit="1"/>
    </xf>
    <xf numFmtId="0" fontId="62" fillId="0" borderId="0" xfId="1" applyFont="1" applyAlignment="1" applyProtection="1">
      <alignment horizontal="center" vertical="center"/>
      <protection locked="0"/>
    </xf>
    <xf numFmtId="0" fontId="66" fillId="0" borderId="0" xfId="1" applyFont="1" applyAlignment="1">
      <alignment horizontal="center" vertical="center" shrinkToFit="1"/>
    </xf>
    <xf numFmtId="179" fontId="66" fillId="0" borderId="0" xfId="1" applyNumberFormat="1" applyFont="1" applyAlignment="1">
      <alignment horizontal="center" vertical="center" shrinkToFit="1"/>
    </xf>
    <xf numFmtId="0" fontId="12" fillId="12" borderId="0" xfId="2" applyFill="1">
      <alignment vertical="center"/>
    </xf>
    <xf numFmtId="0" fontId="12" fillId="0" borderId="0" xfId="2" applyProtection="1">
      <alignment vertical="center"/>
      <protection locked="0"/>
    </xf>
    <xf numFmtId="49" fontId="12" fillId="0" borderId="0" xfId="2" applyNumberFormat="1">
      <alignment vertical="center"/>
    </xf>
    <xf numFmtId="38" fontId="12" fillId="0" borderId="0" xfId="2" applyNumberFormat="1">
      <alignment vertical="center"/>
    </xf>
    <xf numFmtId="3" fontId="12" fillId="0" borderId="0" xfId="2" applyNumberFormat="1">
      <alignment vertical="center"/>
    </xf>
    <xf numFmtId="180" fontId="12" fillId="0" borderId="0" xfId="2" applyNumberFormat="1">
      <alignment vertical="center"/>
    </xf>
    <xf numFmtId="0" fontId="0" fillId="4" borderId="51" xfId="0" applyFill="1"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63" fillId="4" borderId="51" xfId="1" applyFont="1" applyFill="1" applyBorder="1" applyAlignment="1">
      <alignment horizontal="center" vertical="center" wrapText="1" shrinkToFit="1"/>
    </xf>
    <xf numFmtId="38" fontId="34" fillId="0" borderId="0" xfId="3" applyFont="1" applyFill="1" applyBorder="1" applyAlignment="1" applyProtection="1">
      <alignment vertical="center" shrinkToFit="1"/>
    </xf>
    <xf numFmtId="38" fontId="34" fillId="0" borderId="0" xfId="3" applyFont="1" applyFill="1" applyBorder="1" applyAlignment="1" applyProtection="1">
      <alignment vertical="center"/>
    </xf>
    <xf numFmtId="38" fontId="12" fillId="0" borderId="0" xfId="5" applyFont="1" applyAlignment="1">
      <alignment vertical="center" shrinkToFit="1"/>
    </xf>
    <xf numFmtId="180" fontId="0" fillId="0" borderId="51" xfId="0" applyNumberFormat="1" applyBorder="1" applyAlignment="1">
      <alignment horizontal="center" vertical="center"/>
    </xf>
    <xf numFmtId="176" fontId="34" fillId="2" borderId="0" xfId="3" applyNumberFormat="1" applyFont="1" applyFill="1" applyBorder="1" applyAlignment="1" applyProtection="1">
      <alignment horizontal="center" vertical="center" shrinkToFit="1"/>
    </xf>
    <xf numFmtId="176" fontId="34" fillId="2" borderId="0" xfId="3" applyNumberFormat="1" applyFont="1" applyFill="1" applyBorder="1" applyAlignment="1" applyProtection="1">
      <alignment horizontal="right" vertical="center" shrinkToFit="1"/>
    </xf>
    <xf numFmtId="0" fontId="31" fillId="2" borderId="0" xfId="1" applyFont="1" applyFill="1" applyAlignment="1">
      <alignment horizontal="center"/>
    </xf>
    <xf numFmtId="0" fontId="26" fillId="2" borderId="0" xfId="1" applyFont="1" applyFill="1" applyAlignment="1">
      <alignment horizontal="left"/>
    </xf>
    <xf numFmtId="38" fontId="62" fillId="7" borderId="0" xfId="1" applyNumberFormat="1" applyFont="1" applyFill="1" applyAlignment="1">
      <alignment horizontal="center" vertical="center"/>
    </xf>
    <xf numFmtId="0" fontId="64" fillId="0" borderId="0" xfId="2" applyFont="1" applyAlignment="1">
      <alignment vertical="center" wrapText="1"/>
    </xf>
    <xf numFmtId="0" fontId="64" fillId="14" borderId="51" xfId="4" applyFont="1" applyFill="1" applyBorder="1" applyAlignment="1">
      <alignment horizontal="center" vertical="center" wrapText="1" shrinkToFit="1"/>
    </xf>
    <xf numFmtId="0" fontId="64" fillId="13" borderId="51" xfId="4" applyFont="1" applyFill="1" applyBorder="1" applyAlignment="1">
      <alignment horizontal="center" vertical="center" wrapText="1" shrinkToFit="1"/>
    </xf>
    <xf numFmtId="0" fontId="65" fillId="15" borderId="51" xfId="4" applyFont="1" applyFill="1" applyBorder="1" applyAlignment="1">
      <alignment horizontal="center" vertical="center" wrapText="1" shrinkToFit="1"/>
    </xf>
    <xf numFmtId="0" fontId="64" fillId="15" borderId="51" xfId="4" applyFont="1" applyFill="1" applyBorder="1" applyAlignment="1">
      <alignment horizontal="center" vertical="center" wrapText="1" shrinkToFit="1"/>
    </xf>
    <xf numFmtId="0" fontId="62" fillId="16" borderId="0" xfId="1" applyFont="1" applyFill="1" applyAlignment="1">
      <alignment horizontal="center" vertical="center"/>
    </xf>
    <xf numFmtId="38" fontId="12" fillId="0" borderId="0" xfId="2" applyNumberFormat="1" applyAlignment="1">
      <alignment vertical="center" shrinkToFit="1"/>
    </xf>
    <xf numFmtId="0" fontId="12" fillId="0" borderId="0" xfId="5" applyNumberFormat="1" applyFont="1">
      <alignment vertical="center"/>
    </xf>
    <xf numFmtId="0" fontId="15" fillId="3" borderId="26" xfId="1" applyFont="1" applyFill="1" applyBorder="1" applyAlignment="1" applyProtection="1">
      <alignment horizontal="center" vertical="center"/>
      <protection locked="0"/>
    </xf>
    <xf numFmtId="177" fontId="37" fillId="0" borderId="0" xfId="3" applyNumberFormat="1" applyFont="1" applyFill="1" applyBorder="1" applyAlignment="1" applyProtection="1">
      <alignment vertical="center"/>
    </xf>
    <xf numFmtId="0" fontId="36" fillId="2" borderId="0" xfId="1" applyFont="1" applyFill="1" applyAlignment="1">
      <alignment horizontal="left" vertical="top" wrapText="1"/>
    </xf>
    <xf numFmtId="0" fontId="36" fillId="0" borderId="0" xfId="1" applyFont="1" applyAlignment="1">
      <alignment horizontal="left" vertical="top" wrapText="1"/>
    </xf>
    <xf numFmtId="0" fontId="4" fillId="2" borderId="0" xfId="1" applyFont="1" applyFill="1">
      <alignment vertical="center"/>
    </xf>
    <xf numFmtId="0" fontId="7" fillId="2" borderId="0" xfId="1" applyFont="1" applyFill="1">
      <alignment vertical="center"/>
    </xf>
    <xf numFmtId="0" fontId="3" fillId="2" borderId="0" xfId="1" applyFill="1">
      <alignment vertical="center"/>
    </xf>
    <xf numFmtId="0" fontId="10" fillId="2" borderId="0" xfId="1" applyFont="1" applyFill="1">
      <alignment vertical="center"/>
    </xf>
    <xf numFmtId="0" fontId="11" fillId="2" borderId="0" xfId="1" applyFont="1" applyFill="1">
      <alignment vertical="center"/>
    </xf>
    <xf numFmtId="0" fontId="7" fillId="2" borderId="32" xfId="1" applyFont="1" applyFill="1" applyBorder="1">
      <alignment vertical="center"/>
    </xf>
    <xf numFmtId="49" fontId="7" fillId="2" borderId="0" xfId="1" applyNumberFormat="1" applyFont="1" applyFill="1">
      <alignment vertical="center"/>
    </xf>
    <xf numFmtId="0" fontId="13" fillId="0" borderId="0" xfId="2" applyFont="1">
      <alignment vertical="center"/>
    </xf>
    <xf numFmtId="0" fontId="15" fillId="2" borderId="0" xfId="1" applyFont="1" applyFill="1" applyAlignment="1">
      <alignment horizontal="right" vertical="center"/>
    </xf>
    <xf numFmtId="0" fontId="15" fillId="2" borderId="0" xfId="1" applyFont="1" applyFill="1" applyAlignment="1">
      <alignment horizontal="left" vertical="center" indent="1"/>
    </xf>
    <xf numFmtId="0" fontId="15" fillId="2" borderId="0" xfId="1" applyFont="1" applyFill="1">
      <alignment vertical="center"/>
    </xf>
    <xf numFmtId="0" fontId="9" fillId="2" borderId="0" xfId="1" applyFont="1" applyFill="1" applyAlignment="1">
      <alignment vertical="top"/>
    </xf>
    <xf numFmtId="0" fontId="16" fillId="2" borderId="0" xfId="1" applyFont="1" applyFill="1" applyAlignment="1">
      <alignment vertical="top" wrapText="1"/>
    </xf>
    <xf numFmtId="0" fontId="16" fillId="2" borderId="0" xfId="1" applyFont="1" applyFill="1" applyAlignment="1">
      <alignment vertical="top"/>
    </xf>
    <xf numFmtId="0" fontId="4" fillId="2" borderId="0" xfId="1" applyFont="1" applyFill="1" applyAlignment="1"/>
    <xf numFmtId="0" fontId="4" fillId="2" borderId="0" xfId="1" applyFont="1" applyFill="1" applyAlignment="1">
      <alignment horizontal="right"/>
    </xf>
    <xf numFmtId="0" fontId="15" fillId="2" borderId="0" xfId="1" applyFont="1" applyFill="1" applyAlignment="1"/>
    <xf numFmtId="0" fontId="15" fillId="2" borderId="0" xfId="1" applyFont="1" applyFill="1" applyAlignment="1">
      <alignment horizontal="right"/>
    </xf>
    <xf numFmtId="0" fontId="15" fillId="2" borderId="0" xfId="1" applyFont="1" applyFill="1" applyAlignment="1">
      <alignment horizontal="left" vertical="center"/>
    </xf>
    <xf numFmtId="0" fontId="17" fillId="2" borderId="0" xfId="1" applyFont="1" applyFill="1" applyAlignment="1">
      <alignment vertical="center" shrinkToFit="1"/>
    </xf>
    <xf numFmtId="0" fontId="7" fillId="2" borderId="0" xfId="1" applyFont="1" applyFill="1" applyAlignment="1">
      <alignment horizontal="left" vertical="center"/>
    </xf>
    <xf numFmtId="0" fontId="18" fillId="2" borderId="0" xfId="1" applyFont="1" applyFill="1">
      <alignment vertical="center"/>
    </xf>
    <xf numFmtId="0" fontId="7" fillId="2" borderId="14" xfId="1" applyFont="1" applyFill="1" applyBorder="1">
      <alignment vertical="center"/>
    </xf>
    <xf numFmtId="0" fontId="7" fillId="2" borderId="17" xfId="1" applyFont="1" applyFill="1" applyBorder="1">
      <alignment vertical="center"/>
    </xf>
    <xf numFmtId="0" fontId="21" fillId="2" borderId="0" xfId="1" applyFont="1" applyFill="1">
      <alignment vertical="center"/>
    </xf>
    <xf numFmtId="0" fontId="22" fillId="0" borderId="0" xfId="1" applyFont="1">
      <alignment vertical="center"/>
    </xf>
    <xf numFmtId="0" fontId="23" fillId="2" borderId="0" xfId="1" applyFont="1" applyFill="1">
      <alignment vertical="center"/>
    </xf>
    <xf numFmtId="0" fontId="29" fillId="0" borderId="0" xfId="1" applyFont="1">
      <alignment vertical="center"/>
    </xf>
    <xf numFmtId="0" fontId="30" fillId="2" borderId="16" xfId="1" applyFont="1" applyFill="1" applyBorder="1" applyAlignment="1">
      <alignment horizontal="left" vertical="center"/>
    </xf>
    <xf numFmtId="0" fontId="30" fillId="2" borderId="14" xfId="1" applyFont="1" applyFill="1" applyBorder="1" applyAlignment="1">
      <alignment horizontal="left" vertical="center"/>
    </xf>
    <xf numFmtId="0" fontId="30" fillId="2" borderId="14" xfId="1" applyFont="1" applyFill="1" applyBorder="1" applyAlignment="1">
      <alignment vertical="center" wrapText="1"/>
    </xf>
    <xf numFmtId="0" fontId="30" fillId="2" borderId="15" xfId="1" applyFont="1" applyFill="1" applyBorder="1" applyAlignment="1">
      <alignment vertical="center" wrapText="1"/>
    </xf>
    <xf numFmtId="0" fontId="26" fillId="0" borderId="0" xfId="1" applyFont="1" applyAlignment="1">
      <alignment horizontal="center" vertical="center"/>
    </xf>
    <xf numFmtId="0" fontId="30" fillId="2" borderId="32" xfId="1" applyFont="1" applyFill="1" applyBorder="1" applyAlignment="1">
      <alignment horizontal="left" vertical="center"/>
    </xf>
    <xf numFmtId="0" fontId="30" fillId="2" borderId="0" xfId="1" applyFont="1" applyFill="1" applyAlignment="1">
      <alignment horizontal="left" vertical="center"/>
    </xf>
    <xf numFmtId="0" fontId="30" fillId="2" borderId="0" xfId="1" applyFont="1" applyFill="1" applyAlignment="1">
      <alignment vertical="center" wrapText="1"/>
    </xf>
    <xf numFmtId="0" fontId="30" fillId="2" borderId="19" xfId="1" applyFont="1" applyFill="1" applyBorder="1" applyAlignment="1">
      <alignment vertical="center" wrapText="1"/>
    </xf>
    <xf numFmtId="176" fontId="22" fillId="0" borderId="0" xfId="1" applyNumberFormat="1" applyFont="1" applyAlignment="1">
      <alignment horizontal="center" vertical="center"/>
    </xf>
    <xf numFmtId="0" fontId="30" fillId="2" borderId="20" xfId="1" applyFont="1" applyFill="1" applyBorder="1" applyAlignment="1">
      <alignment horizontal="left" vertical="center"/>
    </xf>
    <xf numFmtId="0" fontId="30" fillId="2" borderId="21" xfId="1" applyFont="1" applyFill="1" applyBorder="1" applyAlignment="1">
      <alignment horizontal="left" vertical="center"/>
    </xf>
    <xf numFmtId="0" fontId="30" fillId="2" borderId="21" xfId="1" applyFont="1" applyFill="1" applyBorder="1" applyAlignment="1">
      <alignment vertical="center" wrapText="1"/>
    </xf>
    <xf numFmtId="0" fontId="30" fillId="2" borderId="32" xfId="1" applyFont="1" applyFill="1" applyBorder="1">
      <alignment vertical="center"/>
    </xf>
    <xf numFmtId="0" fontId="30" fillId="2" borderId="0" xfId="1" applyFont="1" applyFill="1">
      <alignment vertical="center"/>
    </xf>
    <xf numFmtId="0" fontId="30" fillId="2" borderId="20" xfId="1" applyFont="1" applyFill="1" applyBorder="1">
      <alignment vertical="center"/>
    </xf>
    <xf numFmtId="177" fontId="30" fillId="2" borderId="21" xfId="1" applyNumberFormat="1" applyFont="1" applyFill="1" applyBorder="1" applyAlignment="1">
      <alignment vertical="top" wrapText="1"/>
    </xf>
    <xf numFmtId="0" fontId="26" fillId="2" borderId="0" xfId="1" applyFont="1" applyFill="1" applyAlignment="1">
      <alignment horizontal="center" vertical="center"/>
    </xf>
    <xf numFmtId="0" fontId="35" fillId="2" borderId="0" xfId="1" applyFont="1" applyFill="1">
      <alignment vertical="center"/>
    </xf>
    <xf numFmtId="0" fontId="30" fillId="2" borderId="16" xfId="1" applyFont="1" applyFill="1" applyBorder="1">
      <alignment vertical="center"/>
    </xf>
    <xf numFmtId="0" fontId="31" fillId="2" borderId="14" xfId="1" applyFont="1" applyFill="1" applyBorder="1" applyAlignment="1">
      <alignment vertical="center" wrapText="1"/>
    </xf>
    <xf numFmtId="0" fontId="36" fillId="2" borderId="0" xfId="1" applyFont="1" applyFill="1" applyAlignment="1">
      <alignment vertical="top" wrapText="1"/>
    </xf>
    <xf numFmtId="0" fontId="31" fillId="2" borderId="21" xfId="1" applyFont="1" applyFill="1" applyBorder="1" applyAlignment="1">
      <alignment vertical="center" wrapText="1"/>
    </xf>
    <xf numFmtId="0" fontId="31" fillId="2" borderId="14" xfId="1" applyFont="1" applyFill="1" applyBorder="1" applyAlignment="1">
      <alignment horizontal="left" vertical="center"/>
    </xf>
    <xf numFmtId="0" fontId="31" fillId="2" borderId="21" xfId="1" applyFont="1" applyFill="1" applyBorder="1" applyAlignment="1">
      <alignment horizontal="left" vertical="center"/>
    </xf>
    <xf numFmtId="0" fontId="31" fillId="0" borderId="0" xfId="1" applyFont="1" applyAlignment="1">
      <alignment vertical="top" wrapText="1"/>
    </xf>
    <xf numFmtId="0" fontId="30" fillId="2" borderId="14" xfId="1" applyFont="1" applyFill="1" applyBorder="1" applyAlignment="1">
      <alignment horizontal="left" vertical="center" wrapText="1"/>
    </xf>
    <xf numFmtId="0" fontId="31" fillId="2" borderId="32" xfId="1" applyFont="1" applyFill="1" applyBorder="1">
      <alignment vertical="center"/>
    </xf>
    <xf numFmtId="0" fontId="30" fillId="2" borderId="0" xfId="1" applyFont="1" applyFill="1" applyAlignment="1">
      <alignment horizontal="left" vertical="center" wrapText="1"/>
    </xf>
    <xf numFmtId="0" fontId="36" fillId="0" borderId="0" xfId="1" applyFont="1" applyAlignment="1">
      <alignment vertical="top" wrapText="1"/>
    </xf>
    <xf numFmtId="177" fontId="30" fillId="2" borderId="0" xfId="1" applyNumberFormat="1" applyFont="1" applyFill="1" applyAlignment="1">
      <alignment vertical="top" wrapText="1"/>
    </xf>
    <xf numFmtId="0" fontId="33" fillId="2" borderId="32" xfId="1" applyFont="1" applyFill="1" applyBorder="1">
      <alignment vertical="center"/>
    </xf>
    <xf numFmtId="0" fontId="38" fillId="2" borderId="0" xfId="1" applyFont="1" applyFill="1" applyAlignment="1">
      <alignment horizontal="left" vertical="center" wrapText="1"/>
    </xf>
    <xf numFmtId="0" fontId="38" fillId="2" borderId="32" xfId="1" applyFont="1" applyFill="1" applyBorder="1">
      <alignment vertical="center"/>
    </xf>
    <xf numFmtId="0" fontId="38" fillId="2" borderId="0" xfId="1" applyFont="1" applyFill="1" applyAlignment="1">
      <alignment vertical="center" wrapText="1"/>
    </xf>
    <xf numFmtId="177" fontId="38" fillId="2" borderId="0" xfId="1" applyNumberFormat="1" applyFont="1" applyFill="1" applyAlignment="1">
      <alignment vertical="top" wrapText="1"/>
    </xf>
    <xf numFmtId="0" fontId="38" fillId="2" borderId="20" xfId="1" applyFont="1" applyFill="1" applyBorder="1">
      <alignment vertical="center"/>
    </xf>
    <xf numFmtId="0" fontId="38" fillId="2" borderId="21" xfId="1" applyFont="1" applyFill="1" applyBorder="1" applyAlignment="1">
      <alignment vertical="center" wrapText="1"/>
    </xf>
    <xf numFmtId="177" fontId="38" fillId="2" borderId="21" xfId="1" applyNumberFormat="1" applyFont="1" applyFill="1" applyBorder="1" applyAlignment="1">
      <alignment vertical="top" wrapText="1"/>
    </xf>
    <xf numFmtId="0" fontId="38" fillId="2" borderId="21" xfId="1" applyFont="1" applyFill="1" applyBorder="1" applyAlignment="1">
      <alignment horizontal="left" vertical="top" wrapText="1"/>
    </xf>
    <xf numFmtId="0" fontId="30" fillId="2" borderId="14" xfId="1" applyFont="1" applyFill="1" applyBorder="1">
      <alignment vertical="center"/>
    </xf>
    <xf numFmtId="0" fontId="30" fillId="2" borderId="0" xfId="1" applyFont="1" applyFill="1" applyAlignment="1">
      <alignment horizontal="center" vertical="center" wrapText="1"/>
    </xf>
    <xf numFmtId="0" fontId="30" fillId="2" borderId="21" xfId="1" applyFont="1" applyFill="1" applyBorder="1">
      <alignment vertical="center"/>
    </xf>
    <xf numFmtId="0" fontId="30" fillId="2" borderId="21" xfId="1" applyFont="1" applyFill="1" applyBorder="1" applyAlignment="1">
      <alignment horizontal="left" vertical="center" wrapText="1"/>
    </xf>
    <xf numFmtId="0" fontId="30" fillId="2" borderId="21" xfId="1" applyFont="1" applyFill="1" applyBorder="1" applyAlignment="1">
      <alignment horizontal="left" vertical="top"/>
    </xf>
    <xf numFmtId="0" fontId="31" fillId="2" borderId="32" xfId="1" applyFont="1" applyFill="1" applyBorder="1" applyAlignment="1">
      <alignment horizontal="left" vertical="center" wrapText="1"/>
    </xf>
    <xf numFmtId="0" fontId="30" fillId="2" borderId="16" xfId="1" applyFont="1" applyFill="1" applyBorder="1" applyAlignment="1">
      <alignment horizontal="center" vertical="center"/>
    </xf>
    <xf numFmtId="177" fontId="34" fillId="0" borderId="86" xfId="1" applyNumberFormat="1" applyFont="1" applyBorder="1" applyAlignment="1">
      <alignment horizontal="center" vertical="center"/>
    </xf>
    <xf numFmtId="177" fontId="34" fillId="0" borderId="87" xfId="1" applyNumberFormat="1" applyFont="1" applyBorder="1" applyAlignment="1">
      <alignment horizontal="center" vertical="center"/>
    </xf>
    <xf numFmtId="0" fontId="30" fillId="2" borderId="32" xfId="1" applyFont="1" applyFill="1" applyBorder="1" applyAlignment="1">
      <alignment horizontal="center" vertical="center"/>
    </xf>
    <xf numFmtId="0" fontId="30" fillId="2" borderId="0" xfId="1" applyFont="1" applyFill="1" applyAlignment="1">
      <alignment horizontal="center" vertical="center"/>
    </xf>
    <xf numFmtId="0" fontId="30" fillId="2" borderId="20" xfId="1" applyFont="1" applyFill="1" applyBorder="1" applyAlignment="1">
      <alignment horizontal="center" vertical="center"/>
    </xf>
    <xf numFmtId="0" fontId="30" fillId="2" borderId="21" xfId="1" applyFont="1" applyFill="1" applyBorder="1" applyAlignment="1">
      <alignment horizontal="center" vertical="center"/>
    </xf>
    <xf numFmtId="0" fontId="31" fillId="2" borderId="0" xfId="1" applyFont="1" applyFill="1" applyAlignment="1">
      <alignment horizontal="left" vertical="center" wrapText="1"/>
    </xf>
    <xf numFmtId="0" fontId="31" fillId="2" borderId="0" xfId="1" applyFont="1" applyFill="1" applyAlignment="1">
      <alignment horizontal="left" vertical="center"/>
    </xf>
    <xf numFmtId="0" fontId="40" fillId="2" borderId="0" xfId="1" applyFont="1" applyFill="1">
      <alignment vertical="center"/>
    </xf>
    <xf numFmtId="0" fontId="23" fillId="2" borderId="0" xfId="1" applyFont="1" applyFill="1" applyAlignment="1">
      <alignment horizontal="centerContinuous" vertical="center"/>
    </xf>
    <xf numFmtId="0" fontId="31" fillId="2" borderId="0" xfId="1" applyFont="1" applyFill="1" applyAlignment="1">
      <alignment horizontal="centerContinuous" vertical="center"/>
    </xf>
    <xf numFmtId="0" fontId="30" fillId="2" borderId="9" xfId="1" applyFont="1" applyFill="1" applyBorder="1" applyAlignment="1">
      <alignment horizontal="center" vertical="center"/>
    </xf>
    <xf numFmtId="0" fontId="30" fillId="2" borderId="0" xfId="1" applyFont="1" applyFill="1" applyAlignment="1">
      <alignment horizontal="centerContinuous" vertical="center"/>
    </xf>
    <xf numFmtId="0" fontId="31" fillId="2" borderId="0" xfId="1" applyFont="1" applyFill="1" applyAlignment="1">
      <alignment horizontal="center" vertical="center"/>
    </xf>
    <xf numFmtId="0" fontId="25" fillId="0" borderId="0" xfId="1" applyFont="1" applyAlignment="1">
      <alignment horizontal="left" vertical="center" indent="1"/>
    </xf>
    <xf numFmtId="49" fontId="31" fillId="2" borderId="16" xfId="1" applyNumberFormat="1" applyFont="1" applyFill="1" applyBorder="1">
      <alignment vertical="center"/>
    </xf>
    <xf numFmtId="49" fontId="31" fillId="2" borderId="32" xfId="1" applyNumberFormat="1" applyFont="1" applyFill="1" applyBorder="1">
      <alignment vertical="center"/>
    </xf>
    <xf numFmtId="0" fontId="23" fillId="2" borderId="0" xfId="1" applyFont="1" applyFill="1" applyAlignment="1">
      <alignment horizontal="left" vertical="center"/>
    </xf>
    <xf numFmtId="49" fontId="31" fillId="2" borderId="20" xfId="1" applyNumberFormat="1" applyFont="1" applyFill="1" applyBorder="1">
      <alignment vertical="center"/>
    </xf>
    <xf numFmtId="0" fontId="31" fillId="2" borderId="21" xfId="1" applyFont="1" applyFill="1" applyBorder="1">
      <alignment vertical="center"/>
    </xf>
    <xf numFmtId="0" fontId="24" fillId="0" borderId="0" xfId="1" applyFont="1">
      <alignment vertical="center"/>
    </xf>
    <xf numFmtId="0" fontId="24" fillId="2" borderId="0" xfId="1" applyFont="1" applyFill="1" applyAlignment="1">
      <alignment horizontal="center" vertical="center"/>
    </xf>
    <xf numFmtId="0" fontId="23" fillId="2" borderId="0" xfId="1" applyFont="1" applyFill="1" applyAlignment="1">
      <alignment horizontal="center" vertical="center"/>
    </xf>
    <xf numFmtId="49" fontId="30" fillId="2" borderId="14" xfId="1" applyNumberFormat="1" applyFont="1" applyFill="1" applyBorder="1">
      <alignment vertical="center"/>
    </xf>
    <xf numFmtId="0" fontId="31" fillId="2" borderId="14" xfId="1" applyFont="1" applyFill="1" applyBorder="1" applyAlignment="1">
      <alignment horizontal="center" vertical="center"/>
    </xf>
    <xf numFmtId="49" fontId="30" fillId="2" borderId="0" xfId="1" applyNumberFormat="1" applyFont="1" applyFill="1">
      <alignment vertical="center"/>
    </xf>
    <xf numFmtId="0" fontId="31" fillId="2" borderId="21" xfId="1" applyFont="1" applyFill="1" applyBorder="1" applyAlignment="1">
      <alignment horizontal="center" vertical="center"/>
    </xf>
    <xf numFmtId="0" fontId="31" fillId="2" borderId="14" xfId="1" applyFont="1" applyFill="1" applyBorder="1">
      <alignment vertical="center"/>
    </xf>
    <xf numFmtId="0" fontId="31" fillId="2" borderId="9" xfId="1" applyFont="1" applyFill="1" applyBorder="1">
      <alignment vertical="center"/>
    </xf>
    <xf numFmtId="49" fontId="30" fillId="2" borderId="0" xfId="1" applyNumberFormat="1" applyFont="1" applyFill="1" applyAlignment="1">
      <alignment vertical="center" wrapText="1"/>
    </xf>
    <xf numFmtId="49" fontId="31" fillId="2" borderId="32" xfId="1" applyNumberFormat="1" applyFont="1" applyFill="1" applyBorder="1" applyAlignment="1">
      <alignment vertical="center" wrapText="1"/>
    </xf>
    <xf numFmtId="49" fontId="30" fillId="2" borderId="0" xfId="1" applyNumberFormat="1" applyFont="1" applyFill="1" applyAlignment="1">
      <alignment vertical="top"/>
    </xf>
    <xf numFmtId="0" fontId="31" fillId="2" borderId="20" xfId="1" applyFont="1" applyFill="1" applyBorder="1">
      <alignment vertical="center"/>
    </xf>
    <xf numFmtId="49" fontId="30" fillId="2" borderId="21" xfId="1" applyNumberFormat="1" applyFont="1" applyFill="1" applyBorder="1">
      <alignment vertical="center"/>
    </xf>
    <xf numFmtId="49" fontId="30" fillId="2" borderId="21" xfId="1" applyNumberFormat="1" applyFont="1" applyFill="1" applyBorder="1" applyAlignment="1">
      <alignment vertical="center" wrapText="1"/>
    </xf>
    <xf numFmtId="0" fontId="80" fillId="0" borderId="0" xfId="0" applyFont="1">
      <alignment vertical="center"/>
    </xf>
    <xf numFmtId="49" fontId="31" fillId="2" borderId="21" xfId="1" applyNumberFormat="1" applyFont="1" applyFill="1" applyBorder="1">
      <alignment vertical="center"/>
    </xf>
    <xf numFmtId="49" fontId="31" fillId="2" borderId="21" xfId="1" applyNumberFormat="1" applyFont="1" applyFill="1" applyBorder="1" applyAlignment="1">
      <alignment vertical="center" wrapText="1"/>
    </xf>
    <xf numFmtId="0" fontId="26" fillId="2" borderId="16" xfId="1" applyFont="1" applyFill="1" applyBorder="1" applyAlignment="1">
      <alignment horizontal="left" vertical="center"/>
    </xf>
    <xf numFmtId="0" fontId="31" fillId="2" borderId="15" xfId="1" applyFont="1" applyFill="1" applyBorder="1">
      <alignment vertical="center"/>
    </xf>
    <xf numFmtId="0" fontId="30" fillId="2" borderId="32" xfId="1" applyFont="1" applyFill="1" applyBorder="1" applyAlignment="1">
      <alignment horizontal="left" vertical="center" indent="1"/>
    </xf>
    <xf numFmtId="0" fontId="31" fillId="2" borderId="19" xfId="1" applyFont="1" applyFill="1" applyBorder="1">
      <alignment vertical="center"/>
    </xf>
    <xf numFmtId="0" fontId="80" fillId="0" borderId="19" xfId="0" applyFont="1" applyBorder="1">
      <alignment vertical="center"/>
    </xf>
    <xf numFmtId="0" fontId="26" fillId="2" borderId="32" xfId="1" applyFont="1" applyFill="1" applyBorder="1" applyAlignment="1">
      <alignment horizontal="left" vertical="center"/>
    </xf>
    <xf numFmtId="0" fontId="23" fillId="2" borderId="32" xfId="1" applyFont="1" applyFill="1" applyBorder="1">
      <alignment vertical="center"/>
    </xf>
    <xf numFmtId="0" fontId="30" fillId="2" borderId="20" xfId="1" applyFont="1" applyFill="1" applyBorder="1" applyAlignment="1">
      <alignment horizontal="left" vertical="center" indent="1"/>
    </xf>
    <xf numFmtId="0" fontId="31" fillId="2" borderId="22" xfId="1" applyFont="1" applyFill="1" applyBorder="1">
      <alignment vertical="center"/>
    </xf>
    <xf numFmtId="0" fontId="31" fillId="2" borderId="0" xfId="1" applyFont="1" applyFill="1" applyAlignment="1">
      <alignment horizontal="right" vertical="center"/>
    </xf>
    <xf numFmtId="0" fontId="30" fillId="2" borderId="16" xfId="1" applyFont="1" applyFill="1" applyBorder="1" applyAlignment="1">
      <alignment horizontal="left" vertical="center" indent="1"/>
    </xf>
    <xf numFmtId="0" fontId="80" fillId="0" borderId="14" xfId="0" applyFont="1" applyBorder="1">
      <alignment vertical="center"/>
    </xf>
    <xf numFmtId="177" fontId="30" fillId="2" borderId="0" xfId="1" applyNumberFormat="1" applyFont="1" applyFill="1">
      <alignment vertical="center"/>
    </xf>
    <xf numFmtId="0" fontId="23" fillId="2" borderId="0" xfId="1" applyFont="1" applyFill="1" applyAlignment="1"/>
    <xf numFmtId="177" fontId="30" fillId="2" borderId="0" xfId="1" applyNumberFormat="1" applyFont="1" applyFill="1" applyAlignment="1">
      <alignment vertical="center" wrapText="1"/>
    </xf>
    <xf numFmtId="0" fontId="23" fillId="2" borderId="46" xfId="1" applyFont="1" applyFill="1" applyBorder="1">
      <alignment vertical="center"/>
    </xf>
    <xf numFmtId="0" fontId="0" fillId="0" borderId="26" xfId="0" applyBorder="1">
      <alignment vertical="center"/>
    </xf>
    <xf numFmtId="0" fontId="46" fillId="0" borderId="0" xfId="1" applyFont="1">
      <alignment vertical="center"/>
    </xf>
    <xf numFmtId="0" fontId="48" fillId="2" borderId="0" xfId="1" applyFont="1" applyFill="1">
      <alignment vertical="center"/>
    </xf>
    <xf numFmtId="0" fontId="33" fillId="2" borderId="0" xfId="1" applyFont="1" applyFill="1" applyAlignment="1">
      <alignment horizontal="centerContinuous" vertical="center"/>
    </xf>
    <xf numFmtId="0" fontId="23" fillId="2" borderId="0" xfId="1" applyFont="1" applyFill="1" applyAlignment="1">
      <alignment horizontal="right" vertical="center"/>
    </xf>
    <xf numFmtId="0" fontId="45" fillId="2" borderId="0" xfId="1" applyFont="1" applyFill="1" applyAlignment="1">
      <alignment horizontal="right" vertical="center"/>
    </xf>
    <xf numFmtId="0" fontId="45" fillId="2" borderId="0" xfId="1" applyFont="1" applyFill="1">
      <alignment vertical="center"/>
    </xf>
    <xf numFmtId="0" fontId="24" fillId="2" borderId="0" xfId="1" applyFont="1" applyFill="1" applyAlignment="1">
      <alignment horizontal="left" vertical="center"/>
    </xf>
    <xf numFmtId="0" fontId="30" fillId="2" borderId="11" xfId="1" applyFont="1" applyFill="1" applyBorder="1" applyAlignment="1">
      <alignment horizontal="centerContinuous" vertical="center"/>
    </xf>
    <xf numFmtId="0" fontId="23" fillId="2" borderId="9" xfId="1" applyFont="1" applyFill="1" applyBorder="1" applyAlignment="1">
      <alignment horizontal="centerContinuous" vertical="center"/>
    </xf>
    <xf numFmtId="0" fontId="30" fillId="2" borderId="32" xfId="1" applyFont="1" applyFill="1" applyBorder="1" applyAlignment="1">
      <alignment vertical="center" wrapText="1"/>
    </xf>
    <xf numFmtId="0" fontId="47" fillId="2" borderId="0" xfId="1" applyFont="1" applyFill="1">
      <alignment vertical="center"/>
    </xf>
    <xf numFmtId="0" fontId="49" fillId="2" borderId="0" xfId="1" applyFont="1" applyFill="1">
      <alignment vertical="center"/>
    </xf>
    <xf numFmtId="0" fontId="32" fillId="2" borderId="0" xfId="1" applyFont="1" applyFill="1" applyAlignment="1">
      <alignment vertical="top"/>
    </xf>
    <xf numFmtId="0" fontId="23" fillId="2" borderId="32" xfId="1" applyFont="1" applyFill="1" applyBorder="1" applyAlignment="1">
      <alignment horizontal="centerContinuous" vertical="center"/>
    </xf>
    <xf numFmtId="0" fontId="24" fillId="2" borderId="32" xfId="1" applyFont="1" applyFill="1" applyBorder="1">
      <alignment vertical="center"/>
    </xf>
    <xf numFmtId="0" fontId="38" fillId="2" borderId="14" xfId="1" applyFont="1" applyFill="1" applyBorder="1" applyAlignment="1">
      <alignment horizontal="left" vertical="center"/>
    </xf>
    <xf numFmtId="0" fontId="33" fillId="2" borderId="14" xfId="1" applyFont="1" applyFill="1" applyBorder="1" applyAlignment="1">
      <alignment horizontal="left" vertical="center"/>
    </xf>
    <xf numFmtId="0" fontId="33" fillId="2" borderId="21" xfId="1" applyFont="1" applyFill="1" applyBorder="1" applyAlignment="1">
      <alignment horizontal="left" vertical="center"/>
    </xf>
    <xf numFmtId="0" fontId="33" fillId="2" borderId="0" xfId="1" applyFont="1" applyFill="1" applyAlignment="1">
      <alignment horizontal="left" vertical="center" wrapText="1"/>
    </xf>
    <xf numFmtId="0" fontId="33" fillId="2" borderId="0" xfId="1" applyFont="1" applyFill="1" applyAlignment="1">
      <alignment horizontal="left" vertical="center"/>
    </xf>
    <xf numFmtId="0" fontId="33" fillId="2" borderId="0" xfId="1" applyFont="1" applyFill="1" applyAlignment="1">
      <alignment horizontal="left"/>
    </xf>
    <xf numFmtId="0" fontId="38" fillId="2" borderId="0" xfId="1" applyFont="1" applyFill="1" applyAlignment="1">
      <alignment horizontal="right"/>
    </xf>
    <xf numFmtId="0" fontId="38" fillId="2" borderId="0" xfId="1" applyFont="1" applyFill="1" applyAlignment="1">
      <alignment horizontal="left" vertical="center"/>
    </xf>
    <xf numFmtId="0" fontId="39" fillId="2" borderId="21" xfId="1" applyFont="1" applyFill="1" applyBorder="1">
      <alignment vertical="center"/>
    </xf>
    <xf numFmtId="0" fontId="39" fillId="2" borderId="0" xfId="1" applyFont="1" applyFill="1">
      <alignment vertical="center"/>
    </xf>
    <xf numFmtId="0" fontId="39" fillId="2" borderId="0" xfId="1" applyFont="1" applyFill="1" applyAlignment="1">
      <alignment horizontal="right" vertical="center"/>
    </xf>
    <xf numFmtId="0" fontId="28" fillId="2" borderId="0" xfId="1" applyFont="1" applyFill="1" applyAlignment="1">
      <alignment horizontal="center" vertical="center"/>
    </xf>
    <xf numFmtId="0" fontId="33" fillId="2" borderId="9" xfId="1" applyFont="1" applyFill="1" applyBorder="1">
      <alignment vertical="center"/>
    </xf>
    <xf numFmtId="0" fontId="33" fillId="2" borderId="14" xfId="1" applyFont="1" applyFill="1" applyBorder="1">
      <alignment vertical="center"/>
    </xf>
    <xf numFmtId="0" fontId="33" fillId="2" borderId="10" xfId="1" applyFont="1" applyFill="1" applyBorder="1">
      <alignment vertical="center"/>
    </xf>
    <xf numFmtId="0" fontId="51" fillId="2" borderId="16" xfId="1" applyFont="1" applyFill="1" applyBorder="1" applyAlignment="1">
      <alignment horizontal="centerContinuous" vertical="center"/>
    </xf>
    <xf numFmtId="0" fontId="31" fillId="2" borderId="14" xfId="1" applyFont="1" applyFill="1" applyBorder="1" applyAlignment="1">
      <alignment horizontal="centerContinuous" vertical="center"/>
    </xf>
    <xf numFmtId="0" fontId="44" fillId="2" borderId="16" xfId="1" applyFont="1" applyFill="1" applyBorder="1" applyAlignment="1">
      <alignment horizontal="centerContinuous" vertical="center"/>
    </xf>
    <xf numFmtId="0" fontId="44" fillId="2" borderId="40" xfId="1" applyFont="1" applyFill="1" applyBorder="1" applyAlignment="1">
      <alignment horizontal="centerContinuous" vertical="center"/>
    </xf>
    <xf numFmtId="0" fontId="28" fillId="2" borderId="0" xfId="1" applyFont="1" applyFill="1" applyAlignment="1">
      <alignment vertical="center" wrapText="1"/>
    </xf>
    <xf numFmtId="0" fontId="52" fillId="2" borderId="0" xfId="1" applyFont="1" applyFill="1">
      <alignment vertical="center"/>
    </xf>
    <xf numFmtId="0" fontId="28" fillId="2" borderId="21" xfId="1" applyFont="1" applyFill="1" applyBorder="1">
      <alignment vertical="center"/>
    </xf>
    <xf numFmtId="0" fontId="39" fillId="2" borderId="21" xfId="1" applyFont="1" applyFill="1" applyBorder="1" applyAlignment="1">
      <alignment horizontal="right" vertical="center"/>
    </xf>
    <xf numFmtId="0" fontId="38" fillId="2" borderId="16" xfId="1" applyFont="1" applyFill="1" applyBorder="1" applyAlignment="1">
      <alignment horizontal="centerContinuous" vertical="center"/>
    </xf>
    <xf numFmtId="0" fontId="38" fillId="2" borderId="14" xfId="1" applyFont="1" applyFill="1" applyBorder="1" applyAlignment="1">
      <alignment horizontal="centerContinuous" vertical="center"/>
    </xf>
    <xf numFmtId="0" fontId="38" fillId="2" borderId="15" xfId="1" applyFont="1" applyFill="1" applyBorder="1" applyAlignment="1">
      <alignment horizontal="centerContinuous" vertical="center"/>
    </xf>
    <xf numFmtId="0" fontId="32" fillId="0" borderId="0" xfId="1" applyFont="1">
      <alignment vertical="center"/>
    </xf>
    <xf numFmtId="0" fontId="33" fillId="2" borderId="0" xfId="1" applyFont="1" applyFill="1" applyAlignment="1">
      <alignment horizontal="center" vertical="center"/>
    </xf>
    <xf numFmtId="0" fontId="36" fillId="2" borderId="0" xfId="1" applyFont="1" applyFill="1" applyAlignment="1">
      <alignment horizontal="left" vertical="center"/>
    </xf>
    <xf numFmtId="0" fontId="36" fillId="0" borderId="0" xfId="1" applyFont="1">
      <alignment vertical="center"/>
    </xf>
    <xf numFmtId="0" fontId="33" fillId="2" borderId="17" xfId="1" applyFont="1" applyFill="1" applyBorder="1">
      <alignment vertical="center"/>
    </xf>
    <xf numFmtId="0" fontId="24" fillId="2" borderId="96" xfId="1" applyFont="1" applyFill="1" applyBorder="1">
      <alignment vertical="center"/>
    </xf>
    <xf numFmtId="0" fontId="38" fillId="2" borderId="0" xfId="1" applyFont="1" applyFill="1">
      <alignment vertical="center"/>
    </xf>
    <xf numFmtId="0" fontId="24" fillId="2" borderId="21" xfId="1" applyFont="1" applyFill="1" applyBorder="1">
      <alignment vertical="center"/>
    </xf>
    <xf numFmtId="0" fontId="24" fillId="2" borderId="23" xfId="1" applyFont="1" applyFill="1" applyBorder="1">
      <alignment vertical="center"/>
    </xf>
    <xf numFmtId="0" fontId="24" fillId="2" borderId="0" xfId="1" applyFont="1" applyFill="1" applyAlignment="1">
      <alignment horizontal="centerContinuous" vertical="center"/>
    </xf>
    <xf numFmtId="0" fontId="31" fillId="2" borderId="10" xfId="1" applyFont="1" applyFill="1" applyBorder="1">
      <alignment vertical="center"/>
    </xf>
    <xf numFmtId="0" fontId="53" fillId="2" borderId="0" xfId="1" applyFont="1" applyFill="1">
      <alignment vertical="center"/>
    </xf>
    <xf numFmtId="0" fontId="31" fillId="2" borderId="0" xfId="1" applyFont="1" applyFill="1" applyAlignment="1">
      <alignment horizontal="left"/>
    </xf>
    <xf numFmtId="0" fontId="23" fillId="2" borderId="21" xfId="1" applyFont="1" applyFill="1" applyBorder="1">
      <alignment vertical="center"/>
    </xf>
    <xf numFmtId="0" fontId="23" fillId="2" borderId="21" xfId="1" applyFont="1" applyFill="1" applyBorder="1" applyAlignment="1">
      <alignment horizontal="centerContinuous" vertical="center"/>
    </xf>
    <xf numFmtId="0" fontId="30" fillId="2" borderId="16" xfId="1" applyFont="1" applyFill="1" applyBorder="1" applyAlignment="1">
      <alignment vertical="center" wrapText="1"/>
    </xf>
    <xf numFmtId="0" fontId="30" fillId="2" borderId="15" xfId="1" applyFont="1" applyFill="1" applyBorder="1" applyAlignment="1">
      <alignment horizontal="right" vertical="center"/>
    </xf>
    <xf numFmtId="0" fontId="30" fillId="2" borderId="9" xfId="1" applyFont="1" applyFill="1" applyBorder="1" applyAlignment="1">
      <alignment horizontal="centerContinuous" vertical="center"/>
    </xf>
    <xf numFmtId="0" fontId="30" fillId="2" borderId="10" xfId="1" applyFont="1" applyFill="1" applyBorder="1" applyAlignment="1">
      <alignment horizontal="centerContinuous" vertical="center"/>
    </xf>
    <xf numFmtId="0" fontId="0" fillId="0" borderId="32" xfId="0" applyBorder="1">
      <alignment vertical="center"/>
    </xf>
    <xf numFmtId="0" fontId="30" fillId="2" borderId="19" xfId="1" applyFont="1" applyFill="1" applyBorder="1" applyAlignment="1">
      <alignment horizontal="right" vertical="center"/>
    </xf>
    <xf numFmtId="0" fontId="30" fillId="2" borderId="22" xfId="1" applyFont="1" applyFill="1" applyBorder="1" applyAlignment="1">
      <alignment vertical="center" wrapText="1"/>
    </xf>
    <xf numFmtId="176" fontId="34" fillId="2" borderId="0" xfId="1" applyNumberFormat="1" applyFont="1" applyFill="1" applyAlignment="1">
      <alignment vertical="center" shrinkToFit="1"/>
    </xf>
    <xf numFmtId="0" fontId="30" fillId="2" borderId="0" xfId="1" applyFont="1" applyFill="1" applyAlignment="1">
      <alignment horizontal="left" vertical="center" indent="1"/>
    </xf>
    <xf numFmtId="0" fontId="30" fillId="2" borderId="21" xfId="1" applyFont="1" applyFill="1" applyBorder="1" applyAlignment="1">
      <alignment horizontal="left" vertical="center" indent="1"/>
    </xf>
    <xf numFmtId="0" fontId="49" fillId="0" borderId="0" xfId="1" applyFont="1">
      <alignment vertical="center"/>
    </xf>
    <xf numFmtId="0" fontId="39" fillId="0" borderId="0" xfId="0" applyFont="1" applyAlignment="1">
      <alignment horizontal="right" vertical="center"/>
    </xf>
    <xf numFmtId="0" fontId="25" fillId="2" borderId="0" xfId="1" applyFont="1" applyFill="1" applyAlignment="1">
      <alignment horizontal="left" vertical="center"/>
    </xf>
    <xf numFmtId="0" fontId="33" fillId="2" borderId="55" xfId="1" applyFont="1" applyFill="1" applyBorder="1">
      <alignment vertical="center"/>
    </xf>
    <xf numFmtId="0" fontId="30" fillId="2" borderId="57" xfId="1" applyFont="1" applyFill="1" applyBorder="1">
      <alignment vertical="center"/>
    </xf>
    <xf numFmtId="0" fontId="23" fillId="2" borderId="21" xfId="1" applyFont="1" applyFill="1" applyBorder="1" applyAlignment="1">
      <alignment horizontal="right" vertical="center"/>
    </xf>
    <xf numFmtId="0" fontId="31" fillId="0" borderId="0" xfId="1" applyFont="1" applyAlignment="1">
      <alignment vertical="top"/>
    </xf>
    <xf numFmtId="0" fontId="55" fillId="0" borderId="0" xfId="1" applyFont="1" applyAlignment="1">
      <alignment vertical="top"/>
    </xf>
    <xf numFmtId="0" fontId="36" fillId="0" borderId="0" xfId="1" applyFont="1" applyAlignment="1">
      <alignment vertical="top"/>
    </xf>
    <xf numFmtId="0" fontId="36" fillId="0" borderId="0" xfId="1" applyFont="1" applyAlignment="1">
      <alignment horizontal="left" vertical="center" wrapText="1"/>
    </xf>
    <xf numFmtId="0" fontId="31" fillId="0" borderId="0" xfId="1" applyFont="1" applyAlignment="1">
      <alignment horizontal="left" vertical="center"/>
    </xf>
    <xf numFmtId="0" fontId="31" fillId="2" borderId="28" xfId="1" applyFont="1" applyFill="1" applyBorder="1" applyAlignment="1">
      <alignment horizontal="centerContinuous" vertical="center"/>
    </xf>
    <xf numFmtId="0" fontId="31" fillId="2" borderId="29" xfId="1" applyFont="1" applyFill="1" applyBorder="1" applyAlignment="1">
      <alignment horizontal="centerContinuous" vertical="center"/>
    </xf>
    <xf numFmtId="0" fontId="31" fillId="2" borderId="30" xfId="1" applyFont="1" applyFill="1" applyBorder="1" applyAlignment="1">
      <alignment horizontal="centerContinuous" vertical="center"/>
    </xf>
    <xf numFmtId="0" fontId="52" fillId="2" borderId="0" xfId="1" applyFont="1" applyFill="1" applyAlignment="1">
      <alignment horizontal="left" vertical="center" wrapText="1"/>
    </xf>
    <xf numFmtId="0" fontId="24" fillId="2" borderId="0" xfId="1" applyFont="1" applyFill="1" applyAlignment="1">
      <alignment horizontal="centerContinuous" vertical="top"/>
    </xf>
    <xf numFmtId="176" fontId="34" fillId="2" borderId="0" xfId="1" applyNumberFormat="1" applyFont="1" applyFill="1" applyAlignment="1">
      <alignment horizontal="right" vertical="center" shrinkToFit="1"/>
    </xf>
    <xf numFmtId="177" fontId="34" fillId="0" borderId="0" xfId="1" applyNumberFormat="1" applyFont="1" applyAlignment="1">
      <alignment horizontal="center" vertical="center"/>
    </xf>
    <xf numFmtId="0" fontId="38" fillId="2" borderId="54" xfId="1" applyFont="1" applyFill="1" applyBorder="1">
      <alignment vertical="center"/>
    </xf>
    <xf numFmtId="0" fontId="38" fillId="2" borderId="16" xfId="1" applyFont="1" applyFill="1" applyBorder="1" applyAlignment="1">
      <alignment vertical="center" wrapText="1"/>
    </xf>
    <xf numFmtId="0" fontId="38" fillId="2" borderId="14" xfId="1" applyFont="1" applyFill="1" applyBorder="1" applyAlignment="1">
      <alignment vertical="center" wrapText="1"/>
    </xf>
    <xf numFmtId="0" fontId="33" fillId="2" borderId="14" xfId="1" applyFont="1" applyFill="1" applyBorder="1" applyAlignment="1">
      <alignment vertical="center" wrapText="1"/>
    </xf>
    <xf numFmtId="0" fontId="38" fillId="2" borderId="57" xfId="1" applyFont="1" applyFill="1" applyBorder="1">
      <alignment vertical="center"/>
    </xf>
    <xf numFmtId="0" fontId="38" fillId="2" borderId="20" xfId="1" applyFont="1" applyFill="1" applyBorder="1" applyAlignment="1">
      <alignment vertical="center" wrapText="1"/>
    </xf>
    <xf numFmtId="0" fontId="33" fillId="2" borderId="21" xfId="1" applyFont="1" applyFill="1" applyBorder="1" applyAlignment="1">
      <alignment vertical="center" wrapText="1"/>
    </xf>
    <xf numFmtId="0" fontId="33" fillId="2" borderId="0" xfId="1" applyFont="1" applyFill="1" applyAlignment="1">
      <alignment vertical="center" wrapText="1"/>
    </xf>
    <xf numFmtId="0" fontId="0" fillId="0" borderId="14" xfId="0" applyBorder="1">
      <alignment vertical="center"/>
    </xf>
    <xf numFmtId="0" fontId="0" fillId="0" borderId="21" xfId="0" applyBorder="1">
      <alignment vertical="center"/>
    </xf>
    <xf numFmtId="0" fontId="38" fillId="2" borderId="96" xfId="1" applyFont="1" applyFill="1" applyBorder="1" applyAlignment="1">
      <alignment horizontal="left" vertical="center"/>
    </xf>
    <xf numFmtId="0" fontId="38" fillId="2" borderId="17" xfId="1" applyFont="1" applyFill="1" applyBorder="1" applyAlignment="1">
      <alignment vertical="center" wrapText="1"/>
    </xf>
    <xf numFmtId="0" fontId="38" fillId="2" borderId="23" xfId="1" applyFont="1" applyFill="1" applyBorder="1" applyAlignment="1">
      <alignment vertical="center" wrapText="1"/>
    </xf>
    <xf numFmtId="0" fontId="58" fillId="2" borderId="0" xfId="1" applyFont="1" applyFill="1">
      <alignment vertical="center"/>
    </xf>
    <xf numFmtId="0" fontId="25" fillId="0" borderId="0" xfId="1" applyFont="1" applyAlignment="1">
      <alignment horizontal="left" vertical="center"/>
    </xf>
    <xf numFmtId="0" fontId="30" fillId="2" borderId="55" xfId="1" applyFont="1" applyFill="1" applyBorder="1">
      <alignment vertical="center"/>
    </xf>
    <xf numFmtId="0" fontId="26" fillId="0" borderId="0" xfId="1" applyFont="1" applyAlignment="1">
      <alignment vertical="center" wrapText="1"/>
    </xf>
    <xf numFmtId="0" fontId="40" fillId="2" borderId="32" xfId="1" applyFont="1" applyFill="1" applyBorder="1" applyAlignment="1">
      <alignment vertical="center" wrapText="1"/>
    </xf>
    <xf numFmtId="0" fontId="40" fillId="2" borderId="0" xfId="1" applyFont="1" applyFill="1" applyAlignment="1">
      <alignment vertical="center" wrapText="1"/>
    </xf>
    <xf numFmtId="0" fontId="31" fillId="0" borderId="0" xfId="1" applyFont="1" applyAlignment="1">
      <alignment horizontal="left" vertical="top"/>
    </xf>
    <xf numFmtId="0" fontId="30" fillId="2" borderId="14" xfId="1" applyFont="1" applyFill="1" applyBorder="1" applyAlignment="1">
      <alignment vertical="top" wrapText="1"/>
    </xf>
    <xf numFmtId="0" fontId="30" fillId="2" borderId="14" xfId="1" applyFont="1" applyFill="1" applyBorder="1" applyAlignment="1">
      <alignment horizontal="left" vertical="top" wrapText="1"/>
    </xf>
    <xf numFmtId="0" fontId="30" fillId="2" borderId="21" xfId="1" applyFont="1" applyFill="1" applyBorder="1" applyAlignment="1">
      <alignment vertical="top" wrapText="1"/>
    </xf>
    <xf numFmtId="0" fontId="30" fillId="2" borderId="21" xfId="1" applyFont="1" applyFill="1" applyBorder="1" applyAlignment="1">
      <alignment horizontal="left" vertical="top" wrapText="1"/>
    </xf>
    <xf numFmtId="0" fontId="38" fillId="0" borderId="21" xfId="2" applyFont="1" applyBorder="1" applyAlignment="1">
      <alignment horizontal="left" vertical="center"/>
    </xf>
    <xf numFmtId="0" fontId="26" fillId="2" borderId="0" xfId="1" applyFont="1" applyFill="1" applyAlignment="1">
      <alignment horizontal="left" vertical="center" wrapText="1"/>
    </xf>
    <xf numFmtId="0" fontId="38" fillId="0" borderId="0" xfId="2" applyFont="1" applyAlignment="1">
      <alignment horizontal="left" vertical="center"/>
    </xf>
    <xf numFmtId="0" fontId="38" fillId="0" borderId="10" xfId="2" applyFont="1" applyBorder="1" applyAlignment="1">
      <alignment horizontal="center" vertical="center"/>
    </xf>
    <xf numFmtId="0" fontId="55" fillId="0" borderId="0" xfId="1" applyFont="1" applyAlignment="1">
      <alignment horizontal="left" vertical="top"/>
    </xf>
    <xf numFmtId="0" fontId="27" fillId="2" borderId="0" xfId="1" applyFont="1" applyFill="1" applyAlignment="1">
      <alignment horizontal="left" vertical="center"/>
    </xf>
    <xf numFmtId="0" fontId="28" fillId="2" borderId="0" xfId="1" applyFont="1" applyFill="1" applyAlignment="1">
      <alignment horizontal="left" vertical="center"/>
    </xf>
    <xf numFmtId="0" fontId="30" fillId="2" borderId="11" xfId="1" applyFont="1" applyFill="1" applyBorder="1" applyAlignment="1">
      <alignment horizontal="centerContinuous" vertical="center" wrapText="1"/>
    </xf>
    <xf numFmtId="0" fontId="31" fillId="2" borderId="9" xfId="1" applyFont="1" applyFill="1" applyBorder="1" applyAlignment="1">
      <alignment horizontal="centerContinuous" vertical="center" wrapText="1"/>
    </xf>
    <xf numFmtId="0" fontId="31" fillId="2" borderId="10" xfId="1" applyFont="1" applyFill="1" applyBorder="1" applyAlignment="1">
      <alignment horizontal="centerContinuous" vertical="center" wrapText="1"/>
    </xf>
    <xf numFmtId="0" fontId="26" fillId="2" borderId="0" xfId="1" applyFont="1" applyFill="1" applyAlignment="1">
      <alignment horizontal="left" vertical="center"/>
    </xf>
    <xf numFmtId="0" fontId="30" fillId="2" borderId="16" xfId="1" applyFont="1" applyFill="1" applyBorder="1" applyAlignment="1">
      <alignment horizontal="centerContinuous" vertical="center" wrapText="1"/>
    </xf>
    <xf numFmtId="0" fontId="30" fillId="2" borderId="14" xfId="1" applyFont="1" applyFill="1" applyBorder="1" applyAlignment="1">
      <alignment horizontal="centerContinuous" vertical="center" wrapText="1"/>
    </xf>
    <xf numFmtId="0" fontId="30" fillId="2" borderId="15" xfId="1" applyFont="1" applyFill="1" applyBorder="1" applyAlignment="1">
      <alignment horizontal="centerContinuous" vertical="center" wrapText="1"/>
    </xf>
    <xf numFmtId="0" fontId="30" fillId="0" borderId="16" xfId="1" applyFont="1" applyBorder="1">
      <alignment vertical="center"/>
    </xf>
    <xf numFmtId="0" fontId="30" fillId="0" borderId="14" xfId="1" applyFont="1" applyBorder="1">
      <alignment vertical="center"/>
    </xf>
    <xf numFmtId="0" fontId="26" fillId="2" borderId="0" xfId="1" applyFont="1" applyFill="1" applyAlignment="1">
      <alignment vertical="center" wrapText="1"/>
    </xf>
    <xf numFmtId="0" fontId="30" fillId="2" borderId="11" xfId="1" applyFont="1" applyFill="1" applyBorder="1">
      <alignment vertical="center"/>
    </xf>
    <xf numFmtId="0" fontId="30" fillId="2" borderId="9" xfId="1" applyFont="1" applyFill="1" applyBorder="1">
      <alignment vertical="center"/>
    </xf>
    <xf numFmtId="0" fontId="30" fillId="2" borderId="10" xfId="1" applyFont="1" applyFill="1" applyBorder="1">
      <alignment vertical="center"/>
    </xf>
    <xf numFmtId="0" fontId="30" fillId="2" borderId="9" xfId="1" applyFont="1" applyFill="1" applyBorder="1" applyAlignment="1">
      <alignment horizontal="centerContinuous" vertical="center" wrapText="1"/>
    </xf>
    <xf numFmtId="0" fontId="30" fillId="2" borderId="10" xfId="1" applyFont="1" applyFill="1" applyBorder="1" applyAlignment="1">
      <alignment horizontal="centerContinuous" vertical="center" wrapText="1"/>
    </xf>
    <xf numFmtId="0" fontId="56" fillId="2" borderId="0" xfId="1" applyFont="1" applyFill="1">
      <alignment vertical="center"/>
    </xf>
    <xf numFmtId="0" fontId="39" fillId="2" borderId="0" xfId="1" applyFont="1" applyFill="1" applyAlignment="1">
      <alignment horizontal="centerContinuous" vertical="center"/>
    </xf>
    <xf numFmtId="0" fontId="0" fillId="0" borderId="0" xfId="0" applyAlignment="1">
      <alignment horizontal="centerContinuous" vertical="center"/>
    </xf>
    <xf numFmtId="0" fontId="31" fillId="2" borderId="16" xfId="1" applyFont="1" applyFill="1" applyBorder="1" applyAlignment="1">
      <alignment horizontal="left" vertical="center"/>
    </xf>
    <xf numFmtId="0" fontId="30" fillId="2" borderId="13" xfId="1" applyFont="1" applyFill="1" applyBorder="1" applyAlignment="1">
      <alignment vertical="top" wrapText="1"/>
    </xf>
    <xf numFmtId="0" fontId="30" fillId="2" borderId="15" xfId="1" applyFont="1" applyFill="1" applyBorder="1" applyAlignment="1">
      <alignment vertical="top" wrapText="1"/>
    </xf>
    <xf numFmtId="0" fontId="30" fillId="2" borderId="24" xfId="1" applyFont="1" applyFill="1" applyBorder="1" applyAlignment="1">
      <alignment vertical="top" wrapText="1"/>
    </xf>
    <xf numFmtId="0" fontId="30" fillId="2" borderId="22" xfId="1" applyFont="1" applyFill="1" applyBorder="1" applyAlignment="1">
      <alignment vertical="top" wrapText="1"/>
    </xf>
    <xf numFmtId="0" fontId="24" fillId="2" borderId="14" xfId="1" applyFont="1" applyFill="1" applyBorder="1">
      <alignment vertical="center"/>
    </xf>
    <xf numFmtId="0" fontId="30" fillId="2" borderId="32" xfId="1" applyFont="1" applyFill="1" applyBorder="1" applyAlignment="1">
      <alignment horizontal="left" vertical="top"/>
    </xf>
    <xf numFmtId="0" fontId="23" fillId="2" borderId="86" xfId="1" applyFont="1" applyFill="1" applyBorder="1" applyAlignment="1">
      <alignment horizontal="left" vertical="center"/>
    </xf>
    <xf numFmtId="0" fontId="31" fillId="2" borderId="21" xfId="1" applyFont="1" applyFill="1" applyBorder="1" applyAlignment="1">
      <alignment horizontal="centerContinuous" vertical="center"/>
    </xf>
    <xf numFmtId="0" fontId="31" fillId="2" borderId="55" xfId="1" applyFont="1" applyFill="1" applyBorder="1">
      <alignment vertical="center"/>
    </xf>
    <xf numFmtId="177" fontId="38" fillId="2" borderId="0" xfId="1" applyNumberFormat="1" applyFont="1" applyFill="1" applyAlignment="1">
      <alignment horizontal="left" vertical="top" wrapText="1"/>
    </xf>
    <xf numFmtId="177" fontId="38" fillId="0" borderId="21" xfId="2" applyNumberFormat="1" applyFont="1" applyBorder="1" applyAlignment="1">
      <alignment horizontal="left" vertical="top" wrapText="1"/>
    </xf>
    <xf numFmtId="0" fontId="57" fillId="2" borderId="0" xfId="1" applyFont="1" applyFill="1">
      <alignment vertical="center"/>
    </xf>
    <xf numFmtId="0" fontId="55" fillId="0" borderId="0" xfId="1" applyFont="1" applyAlignment="1">
      <alignment horizontal="left" vertical="top" wrapText="1"/>
    </xf>
    <xf numFmtId="0" fontId="29" fillId="0" borderId="0" xfId="1" applyFont="1" applyAlignment="1">
      <alignment horizontal="left" vertical="center"/>
    </xf>
    <xf numFmtId="0" fontId="58" fillId="0" borderId="0" xfId="1" applyFont="1">
      <alignment vertical="center"/>
    </xf>
    <xf numFmtId="0" fontId="33" fillId="2" borderId="19" xfId="1" applyFont="1" applyFill="1" applyBorder="1">
      <alignment vertical="center"/>
    </xf>
    <xf numFmtId="0" fontId="31" fillId="2" borderId="32" xfId="1" applyFont="1" applyFill="1" applyBorder="1" applyAlignment="1">
      <alignment horizontal="left" vertical="center"/>
    </xf>
    <xf numFmtId="0" fontId="31" fillId="2" borderId="55" xfId="1" applyFont="1" applyFill="1" applyBorder="1" applyAlignment="1">
      <alignment horizontal="left" vertical="center"/>
    </xf>
    <xf numFmtId="0" fontId="31" fillId="2" borderId="57" xfId="1" applyFont="1" applyFill="1" applyBorder="1" applyAlignment="1">
      <alignment horizontal="left" vertical="center"/>
    </xf>
    <xf numFmtId="0" fontId="31" fillId="2" borderId="55" xfId="1" applyFont="1" applyFill="1" applyBorder="1" applyAlignment="1">
      <alignment horizontal="left" vertical="center" shrinkToFit="1"/>
    </xf>
    <xf numFmtId="38" fontId="31" fillId="2" borderId="0" xfId="1" applyNumberFormat="1" applyFont="1" applyFill="1">
      <alignment vertical="center"/>
    </xf>
    <xf numFmtId="0" fontId="31" fillId="2" borderId="55" xfId="1" applyFont="1" applyFill="1" applyBorder="1" applyAlignment="1">
      <alignment vertical="center" shrinkToFit="1"/>
    </xf>
    <xf numFmtId="0" fontId="31" fillId="2" borderId="57" xfId="1" applyFont="1" applyFill="1" applyBorder="1" applyAlignment="1">
      <alignment vertical="center" shrinkToFit="1"/>
    </xf>
    <xf numFmtId="0" fontId="31" fillId="2" borderId="57" xfId="1" applyFont="1" applyFill="1" applyBorder="1">
      <alignment vertical="center"/>
    </xf>
    <xf numFmtId="0" fontId="59" fillId="2" borderId="0" xfId="1" applyFont="1" applyFill="1">
      <alignment vertical="center"/>
    </xf>
    <xf numFmtId="0" fontId="49" fillId="2" borderId="0" xfId="1" applyFont="1" applyFill="1" applyAlignment="1">
      <alignment horizontal="right" vertical="center"/>
    </xf>
    <xf numFmtId="0" fontId="49" fillId="2" borderId="0" xfId="1" applyFont="1" applyFill="1" applyAlignment="1">
      <alignment horizontal="left" vertical="center"/>
    </xf>
    <xf numFmtId="0" fontId="30" fillId="2" borderId="28" xfId="1" applyFont="1" applyFill="1" applyBorder="1" applyAlignment="1">
      <alignment horizontal="centerContinuous" vertical="center" shrinkToFit="1"/>
    </xf>
    <xf numFmtId="0" fontId="30" fillId="2" borderId="29" xfId="1" applyFont="1" applyFill="1" applyBorder="1" applyAlignment="1">
      <alignment horizontal="centerContinuous" vertical="center" shrinkToFit="1"/>
    </xf>
    <xf numFmtId="0" fontId="30" fillId="2" borderId="30" xfId="1" applyFont="1" applyFill="1" applyBorder="1" applyAlignment="1">
      <alignment horizontal="centerContinuous" vertical="center" shrinkToFit="1"/>
    </xf>
    <xf numFmtId="0" fontId="43" fillId="2" borderId="0" xfId="1" applyFont="1" applyFill="1">
      <alignment vertical="center"/>
    </xf>
    <xf numFmtId="0" fontId="36" fillId="2" borderId="0" xfId="1" applyFont="1" applyFill="1">
      <alignment vertical="center"/>
    </xf>
    <xf numFmtId="0" fontId="33" fillId="2" borderId="0" xfId="1" applyFont="1" applyFill="1" applyAlignment="1">
      <alignment horizontal="left" vertical="center" indent="1"/>
    </xf>
    <xf numFmtId="0" fontId="33" fillId="2" borderId="21" xfId="1" applyFont="1" applyFill="1" applyBorder="1" applyAlignment="1">
      <alignment horizontal="left" vertical="center" indent="1"/>
    </xf>
    <xf numFmtId="0" fontId="31" fillId="0" borderId="0" xfId="0" applyFont="1" applyAlignment="1">
      <alignment horizontal="left" vertical="top" wrapText="1"/>
    </xf>
    <xf numFmtId="0" fontId="31" fillId="0" borderId="0" xfId="0" applyFont="1">
      <alignment vertical="center"/>
    </xf>
    <xf numFmtId="0" fontId="76" fillId="0" borderId="0" xfId="0" applyFont="1">
      <alignment vertical="center"/>
    </xf>
    <xf numFmtId="0" fontId="31" fillId="0" borderId="0" xfId="1" applyFont="1" applyAlignment="1">
      <alignment horizontal="left" vertical="center" indent="1"/>
    </xf>
    <xf numFmtId="0" fontId="31" fillId="0" borderId="0" xfId="1" applyFont="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81" fillId="0" borderId="0" xfId="0" applyFont="1" applyAlignment="1">
      <alignment horizontal="left" vertical="top" wrapText="1"/>
    </xf>
    <xf numFmtId="0" fontId="82" fillId="0" borderId="19" xfId="2" applyFont="1" applyBorder="1" applyAlignment="1">
      <alignment horizontal="left" vertical="center" wrapText="1"/>
    </xf>
    <xf numFmtId="0" fontId="26" fillId="2" borderId="0" xfId="1" applyFont="1" applyFill="1" applyAlignment="1">
      <alignment horizontal="centerContinuous" vertical="center"/>
    </xf>
    <xf numFmtId="0" fontId="26" fillId="2" borderId="11" xfId="1" applyFont="1" applyFill="1" applyBorder="1" applyAlignment="1">
      <alignment horizontal="centerContinuous" vertical="center"/>
    </xf>
    <xf numFmtId="0" fontId="26" fillId="2" borderId="9" xfId="1" applyFont="1" applyFill="1" applyBorder="1" applyAlignment="1">
      <alignment horizontal="centerContinuous" vertical="center"/>
    </xf>
    <xf numFmtId="0" fontId="26" fillId="2" borderId="14" xfId="1" applyFont="1" applyFill="1" applyBorder="1" applyAlignment="1">
      <alignment horizontal="left" vertical="center"/>
    </xf>
    <xf numFmtId="0" fontId="31" fillId="2" borderId="21" xfId="1" applyFont="1" applyFill="1" applyBorder="1" applyAlignment="1">
      <alignment horizontal="left" vertical="center" wrapText="1"/>
    </xf>
    <xf numFmtId="0" fontId="26" fillId="2" borderId="14" xfId="1" applyFont="1" applyFill="1" applyBorder="1" applyAlignment="1">
      <alignment horizontal="left" vertical="center" wrapText="1"/>
    </xf>
    <xf numFmtId="0" fontId="26" fillId="2" borderId="21" xfId="1" applyFont="1" applyFill="1" applyBorder="1" applyAlignment="1">
      <alignment horizontal="left" vertical="center" wrapText="1"/>
    </xf>
    <xf numFmtId="0" fontId="26" fillId="2" borderId="16" xfId="1" applyFont="1" applyFill="1" applyBorder="1" applyAlignment="1">
      <alignment horizontal="left"/>
    </xf>
    <xf numFmtId="0" fontId="31" fillId="2" borderId="32" xfId="1" applyFont="1" applyFill="1" applyBorder="1" applyAlignment="1">
      <alignment vertical="center" wrapText="1"/>
    </xf>
    <xf numFmtId="0" fontId="26" fillId="2" borderId="20" xfId="1" applyFont="1" applyFill="1" applyBorder="1" applyAlignment="1">
      <alignment horizontal="left" vertical="top"/>
    </xf>
    <xf numFmtId="0" fontId="31" fillId="2" borderId="9" xfId="1" applyFont="1" applyFill="1" applyBorder="1" applyAlignment="1">
      <alignment horizontal="left" vertical="center" wrapText="1"/>
    </xf>
    <xf numFmtId="0" fontId="26" fillId="2" borderId="11" xfId="1" applyFont="1" applyFill="1" applyBorder="1" applyAlignment="1">
      <alignment horizontal="left" vertical="center"/>
    </xf>
    <xf numFmtId="0" fontId="26" fillId="2" borderId="9" xfId="1" applyFont="1" applyFill="1" applyBorder="1" applyAlignment="1">
      <alignment horizontal="left" vertical="center"/>
    </xf>
    <xf numFmtId="0" fontId="31" fillId="2" borderId="11" xfId="1" applyFont="1" applyFill="1" applyBorder="1" applyAlignment="1">
      <alignment horizontal="left" vertical="center"/>
    </xf>
    <xf numFmtId="0" fontId="31" fillId="2" borderId="9" xfId="1" applyFont="1" applyFill="1" applyBorder="1" applyAlignment="1">
      <alignment horizontal="left" vertical="center"/>
    </xf>
    <xf numFmtId="0" fontId="30" fillId="0" borderId="0" xfId="1" applyFont="1" applyAlignment="1">
      <alignment horizontal="left" vertical="center" wrapText="1" indent="2"/>
    </xf>
    <xf numFmtId="0" fontId="30" fillId="2" borderId="16" xfId="1" applyFont="1" applyFill="1" applyBorder="1" applyAlignment="1">
      <alignment horizontal="center" vertical="center" textRotation="255"/>
    </xf>
    <xf numFmtId="0" fontId="30" fillId="2" borderId="15" xfId="1" applyFont="1" applyFill="1" applyBorder="1" applyAlignment="1">
      <alignment horizontal="center" vertical="center" textRotation="255"/>
    </xf>
    <xf numFmtId="0" fontId="46" fillId="0" borderId="0" xfId="1" applyFont="1" applyAlignment="1">
      <alignment horizontal="left" vertical="center" indent="1"/>
    </xf>
    <xf numFmtId="0" fontId="23" fillId="2" borderId="0" xfId="1" applyFont="1" applyFill="1" applyAlignment="1">
      <alignment horizontal="centerContinuous" vertical="distributed"/>
    </xf>
    <xf numFmtId="0" fontId="76" fillId="0" borderId="0" xfId="0" applyFont="1" applyAlignment="1">
      <alignment horizontal="center" vertical="center"/>
    </xf>
    <xf numFmtId="0" fontId="26" fillId="0" borderId="0" xfId="1" applyFont="1" applyAlignment="1">
      <alignment horizontal="left" vertical="center" indent="1"/>
    </xf>
    <xf numFmtId="0" fontId="26" fillId="0" borderId="0" xfId="0" applyFont="1">
      <alignment vertical="center"/>
    </xf>
    <xf numFmtId="0" fontId="83" fillId="0" borderId="0" xfId="0" applyFont="1" applyAlignment="1">
      <alignment horizontal="center" vertical="center"/>
    </xf>
    <xf numFmtId="0" fontId="32" fillId="0" borderId="0" xfId="0" applyFont="1">
      <alignment vertical="center"/>
    </xf>
    <xf numFmtId="0" fontId="69" fillId="0" borderId="0" xfId="0" applyFont="1" applyAlignment="1">
      <alignment horizontal="right" vertical="center"/>
    </xf>
    <xf numFmtId="0" fontId="36" fillId="0" borderId="0" xfId="1" applyFont="1" applyAlignment="1">
      <alignment horizontal="left" vertical="top"/>
    </xf>
    <xf numFmtId="0" fontId="30" fillId="2" borderId="14" xfId="1" applyFont="1" applyFill="1" applyBorder="1" applyAlignment="1">
      <alignment horizontal="left" vertical="center" wrapText="1" indent="1"/>
    </xf>
    <xf numFmtId="0" fontId="30" fillId="2" borderId="0" xfId="1" applyFont="1" applyFill="1" applyAlignment="1">
      <alignment horizontal="left" vertical="center" wrapText="1" indent="1"/>
    </xf>
    <xf numFmtId="0" fontId="23" fillId="2" borderId="26" xfId="1" applyFont="1" applyFill="1" applyBorder="1" applyAlignment="1">
      <alignment horizontal="centerContinuous" vertical="center"/>
    </xf>
    <xf numFmtId="0" fontId="0" fillId="0" borderId="0" xfId="0" applyAlignment="1">
      <alignment horizontal="left" vertical="center" wrapText="1" indent="1"/>
    </xf>
    <xf numFmtId="0" fontId="0" fillId="0" borderId="96" xfId="0" applyBorder="1" applyAlignment="1">
      <alignment horizontal="left" vertical="center" wrapText="1" indent="1"/>
    </xf>
    <xf numFmtId="0" fontId="0" fillId="0" borderId="21" xfId="0" applyBorder="1" applyAlignment="1">
      <alignment horizontal="left" vertical="center" wrapText="1" indent="1"/>
    </xf>
    <xf numFmtId="0" fontId="0" fillId="0" borderId="23" xfId="0" applyBorder="1" applyAlignment="1">
      <alignment horizontal="left" vertical="center" wrapText="1" indent="1"/>
    </xf>
    <xf numFmtId="0" fontId="72" fillId="2" borderId="18" xfId="1" applyFont="1" applyFill="1" applyBorder="1" applyAlignment="1">
      <alignment vertical="top"/>
    </xf>
    <xf numFmtId="0" fontId="33" fillId="2" borderId="24" xfId="1" applyFont="1" applyFill="1" applyBorder="1">
      <alignment vertical="center"/>
    </xf>
    <xf numFmtId="0" fontId="0" fillId="0" borderId="22" xfId="0" applyBorder="1">
      <alignment vertical="center"/>
    </xf>
    <xf numFmtId="0" fontId="33" fillId="2" borderId="21" xfId="1" applyFont="1" applyFill="1" applyBorder="1">
      <alignment vertical="center"/>
    </xf>
    <xf numFmtId="0" fontId="0" fillId="0" borderId="0" xfId="0" applyAlignment="1">
      <alignment horizontal="left" vertical="top"/>
    </xf>
    <xf numFmtId="177" fontId="30" fillId="5" borderId="0" xfId="1" applyNumberFormat="1" applyFont="1" applyFill="1" applyAlignment="1">
      <alignment horizontal="left" vertical="top" wrapText="1"/>
    </xf>
    <xf numFmtId="0" fontId="33" fillId="0" borderId="0" xfId="0" applyFont="1">
      <alignment vertical="center"/>
    </xf>
    <xf numFmtId="0" fontId="39" fillId="2" borderId="16" xfId="1" applyFont="1" applyFill="1" applyBorder="1">
      <alignment vertical="center"/>
    </xf>
    <xf numFmtId="0" fontId="32" fillId="2" borderId="32" xfId="1" applyFont="1" applyFill="1" applyBorder="1">
      <alignment vertical="center"/>
    </xf>
    <xf numFmtId="0" fontId="32" fillId="2" borderId="20" xfId="1" applyFont="1" applyFill="1" applyBorder="1">
      <alignment vertical="center"/>
    </xf>
    <xf numFmtId="0" fontId="32" fillId="2" borderId="21" xfId="1" applyFont="1" applyFill="1" applyBorder="1">
      <alignment vertical="center"/>
    </xf>
    <xf numFmtId="0" fontId="32" fillId="2" borderId="22" xfId="1" applyFont="1" applyFill="1" applyBorder="1">
      <alignment vertical="center"/>
    </xf>
    <xf numFmtId="0" fontId="31" fillId="0" borderId="14" xfId="1" applyFont="1" applyBorder="1" applyAlignment="1">
      <alignment horizontal="left" vertical="top" wrapText="1"/>
    </xf>
    <xf numFmtId="0" fontId="31" fillId="0" borderId="15" xfId="1" applyFont="1" applyBorder="1" applyAlignment="1">
      <alignment horizontal="left" vertical="top" wrapText="1"/>
    </xf>
    <xf numFmtId="0" fontId="30" fillId="2" borderId="16" xfId="1" applyFont="1" applyFill="1" applyBorder="1" applyAlignment="1">
      <alignment horizontal="centerContinuous" vertical="center"/>
    </xf>
    <xf numFmtId="0" fontId="30" fillId="2" borderId="14" xfId="1" applyFont="1" applyFill="1" applyBorder="1" applyAlignment="1">
      <alignment horizontal="centerContinuous" vertical="center"/>
    </xf>
    <xf numFmtId="0" fontId="30" fillId="2" borderId="15" xfId="1" applyFont="1" applyFill="1" applyBorder="1" applyAlignment="1">
      <alignment horizontal="centerContinuous" vertical="center"/>
    </xf>
    <xf numFmtId="0" fontId="26" fillId="0" borderId="0" xfId="1" applyFont="1" applyAlignment="1">
      <alignment horizontal="left" vertical="top"/>
    </xf>
    <xf numFmtId="0" fontId="26" fillId="0" borderId="0" xfId="1" applyFont="1" applyAlignment="1">
      <alignment vertical="top"/>
    </xf>
    <xf numFmtId="0" fontId="31" fillId="0" borderId="0" xfId="1" applyFont="1" applyAlignment="1">
      <alignment horizontal="left" vertical="center" wrapText="1"/>
    </xf>
    <xf numFmtId="0" fontId="30" fillId="2" borderId="32" xfId="1" applyFont="1" applyFill="1" applyBorder="1" applyAlignment="1">
      <alignment horizontal="centerContinuous" vertical="center"/>
    </xf>
    <xf numFmtId="0" fontId="30" fillId="2" borderId="19" xfId="1" applyFont="1" applyFill="1" applyBorder="1" applyAlignment="1">
      <alignment horizontal="centerContinuous" vertical="center"/>
    </xf>
    <xf numFmtId="0" fontId="32" fillId="2" borderId="0" xfId="1" applyFont="1" applyFill="1" applyAlignment="1">
      <alignment horizontal="left" vertical="center"/>
    </xf>
    <xf numFmtId="0" fontId="26" fillId="0" borderId="0" xfId="1" applyFont="1" applyAlignment="1">
      <alignment vertical="top" wrapText="1"/>
    </xf>
    <xf numFmtId="0" fontId="23" fillId="2" borderId="0" xfId="1" applyFont="1" applyFill="1" applyAlignment="1">
      <alignment horizontal="left"/>
    </xf>
    <xf numFmtId="0" fontId="23" fillId="2" borderId="10" xfId="1" applyFont="1" applyFill="1" applyBorder="1" applyAlignment="1">
      <alignment horizontal="centerContinuous" vertical="center"/>
    </xf>
    <xf numFmtId="0" fontId="31" fillId="2" borderId="46" xfId="1" applyFont="1" applyFill="1" applyBorder="1">
      <alignment vertical="center"/>
    </xf>
    <xf numFmtId="0" fontId="31" fillId="2" borderId="26" xfId="1" applyFont="1" applyFill="1" applyBorder="1">
      <alignment vertical="center"/>
    </xf>
    <xf numFmtId="0" fontId="33" fillId="2" borderId="15" xfId="1" applyFont="1" applyFill="1" applyBorder="1">
      <alignment vertical="center"/>
    </xf>
    <xf numFmtId="0" fontId="0" fillId="0" borderId="19" xfId="0" applyBorder="1">
      <alignment vertical="center"/>
    </xf>
    <xf numFmtId="0" fontId="24" fillId="2" borderId="19" xfId="1" applyFont="1" applyFill="1" applyBorder="1">
      <alignment vertical="center"/>
    </xf>
    <xf numFmtId="0" fontId="36" fillId="2" borderId="0" xfId="1" applyFont="1" applyFill="1" applyAlignment="1">
      <alignment vertical="center" wrapText="1"/>
    </xf>
    <xf numFmtId="0" fontId="32" fillId="2" borderId="0" xfId="1" applyFont="1" applyFill="1" applyAlignment="1">
      <alignment vertical="center" textRotation="255" wrapText="1"/>
    </xf>
    <xf numFmtId="0" fontId="30" fillId="2" borderId="15" xfId="1" applyFont="1" applyFill="1" applyBorder="1">
      <alignment vertical="center"/>
    </xf>
    <xf numFmtId="0" fontId="30" fillId="2" borderId="22" xfId="1" applyFont="1" applyFill="1" applyBorder="1">
      <alignment vertical="center"/>
    </xf>
    <xf numFmtId="0" fontId="30" fillId="2" borderId="32" xfId="1" applyFont="1" applyFill="1" applyBorder="1" applyAlignment="1">
      <alignment vertical="top" wrapText="1"/>
    </xf>
    <xf numFmtId="0" fontId="30" fillId="2" borderId="0" xfId="1" applyFont="1" applyFill="1" applyAlignment="1">
      <alignment vertical="top" wrapText="1"/>
    </xf>
    <xf numFmtId="0" fontId="30" fillId="2" borderId="19" xfId="1" applyFont="1" applyFill="1" applyBorder="1" applyAlignment="1">
      <alignment vertical="top" wrapText="1"/>
    </xf>
    <xf numFmtId="0" fontId="30" fillId="2" borderId="32" xfId="1" applyFont="1" applyFill="1" applyBorder="1" applyAlignment="1">
      <alignment vertical="top"/>
    </xf>
    <xf numFmtId="0" fontId="30" fillId="2" borderId="19" xfId="1" applyFont="1" applyFill="1" applyBorder="1">
      <alignment vertical="center"/>
    </xf>
    <xf numFmtId="0" fontId="33" fillId="2" borderId="22" xfId="1" applyFont="1" applyFill="1" applyBorder="1">
      <alignment vertical="center"/>
    </xf>
    <xf numFmtId="0" fontId="30" fillId="2" borderId="20" xfId="1" applyFont="1" applyFill="1" applyBorder="1" applyAlignment="1">
      <alignment vertical="top" wrapText="1"/>
    </xf>
    <xf numFmtId="0" fontId="30" fillId="0" borderId="16" xfId="1" applyFont="1" applyBorder="1" applyAlignment="1">
      <alignment horizontal="center" vertical="center"/>
    </xf>
    <xf numFmtId="0" fontId="26" fillId="0" borderId="14" xfId="1" applyFont="1" applyBorder="1">
      <alignment vertical="center"/>
    </xf>
    <xf numFmtId="0" fontId="26" fillId="0" borderId="20" xfId="1" applyFont="1" applyBorder="1">
      <alignment vertical="center"/>
    </xf>
    <xf numFmtId="0" fontId="30" fillId="0" borderId="0" xfId="1" applyFont="1">
      <alignment vertical="center"/>
    </xf>
    <xf numFmtId="0" fontId="26" fillId="0" borderId="21" xfId="1" applyFont="1" applyBorder="1">
      <alignment vertical="center"/>
    </xf>
    <xf numFmtId="0" fontId="30" fillId="2" borderId="16" xfId="1" applyFont="1" applyFill="1" applyBorder="1" applyAlignment="1">
      <alignment vertical="top" wrapText="1"/>
    </xf>
    <xf numFmtId="0" fontId="0" fillId="0" borderId="15" xfId="0" applyBorder="1">
      <alignment vertical="center"/>
    </xf>
    <xf numFmtId="0" fontId="30" fillId="2" borderId="32" xfId="1" applyFont="1" applyFill="1" applyBorder="1" applyAlignment="1">
      <alignment horizontal="right" vertical="center"/>
    </xf>
    <xf numFmtId="0" fontId="31" fillId="2" borderId="44" xfId="1" applyFont="1" applyFill="1" applyBorder="1">
      <alignment vertical="center"/>
    </xf>
    <xf numFmtId="177" fontId="38" fillId="0" borderId="0" xfId="2" applyNumberFormat="1" applyFont="1" applyAlignment="1">
      <alignment vertical="top" wrapText="1"/>
    </xf>
    <xf numFmtId="0" fontId="38" fillId="0" borderId="0" xfId="2" applyFont="1">
      <alignment vertical="center"/>
    </xf>
    <xf numFmtId="0" fontId="0" fillId="0" borderId="46" xfId="0" applyBorder="1">
      <alignment vertical="center"/>
    </xf>
    <xf numFmtId="0" fontId="38" fillId="0" borderId="0" xfId="2" applyFont="1" applyAlignment="1">
      <alignment vertical="top"/>
    </xf>
    <xf numFmtId="0" fontId="38" fillId="0" borderId="21" xfId="2" applyFont="1" applyBorder="1" applyAlignment="1">
      <alignment vertical="top"/>
    </xf>
    <xf numFmtId="0" fontId="12" fillId="0" borderId="45" xfId="2" applyBorder="1">
      <alignment vertical="center"/>
    </xf>
    <xf numFmtId="0" fontId="12" fillId="0" borderId="43" xfId="2" applyBorder="1">
      <alignment vertical="center"/>
    </xf>
    <xf numFmtId="49" fontId="30" fillId="2" borderId="16" xfId="1" applyNumberFormat="1" applyFont="1" applyFill="1" applyBorder="1" applyAlignment="1">
      <alignment vertical="top"/>
    </xf>
    <xf numFmtId="0" fontId="80" fillId="0" borderId="18" xfId="0" applyFont="1" applyBorder="1">
      <alignment vertical="center"/>
    </xf>
    <xf numFmtId="49" fontId="30" fillId="2" borderId="32" xfId="1" applyNumberFormat="1" applyFont="1" applyFill="1" applyBorder="1" applyAlignment="1">
      <alignment vertical="top"/>
    </xf>
    <xf numFmtId="49" fontId="30" fillId="2" borderId="20" xfId="1" applyNumberFormat="1" applyFont="1" applyFill="1" applyBorder="1" applyAlignment="1">
      <alignment vertical="top"/>
    </xf>
    <xf numFmtId="49" fontId="30" fillId="2" borderId="16" xfId="1" applyNumberFormat="1" applyFont="1" applyFill="1" applyBorder="1">
      <alignment vertical="center"/>
    </xf>
    <xf numFmtId="0" fontId="30" fillId="2" borderId="14" xfId="1" applyFont="1" applyFill="1" applyBorder="1" applyAlignment="1">
      <alignment vertical="top"/>
    </xf>
    <xf numFmtId="49" fontId="30" fillId="2" borderId="20" xfId="1" applyNumberFormat="1" applyFont="1" applyFill="1" applyBorder="1">
      <alignment vertical="center"/>
    </xf>
    <xf numFmtId="0" fontId="30" fillId="2" borderId="45" xfId="1" applyFont="1" applyFill="1" applyBorder="1" applyAlignment="1">
      <alignment vertical="top"/>
    </xf>
    <xf numFmtId="0" fontId="30" fillId="2" borderId="43" xfId="1" applyFont="1" applyFill="1" applyBorder="1" applyAlignment="1">
      <alignment vertical="top"/>
    </xf>
    <xf numFmtId="49" fontId="30" fillId="2" borderId="32" xfId="1" applyNumberFormat="1" applyFont="1" applyFill="1" applyBorder="1">
      <alignment vertical="center"/>
    </xf>
    <xf numFmtId="0" fontId="30" fillId="2" borderId="26" xfId="1" applyFont="1" applyFill="1" applyBorder="1" applyAlignment="1">
      <alignment vertical="top"/>
    </xf>
    <xf numFmtId="177" fontId="30" fillId="2" borderId="14" xfId="1" applyNumberFormat="1" applyFont="1" applyFill="1" applyBorder="1" applyAlignment="1">
      <alignment vertical="top" wrapText="1"/>
    </xf>
    <xf numFmtId="177" fontId="30" fillId="2" borderId="15" xfId="1" applyNumberFormat="1" applyFont="1" applyFill="1" applyBorder="1" applyAlignment="1">
      <alignment vertical="top" wrapText="1"/>
    </xf>
    <xf numFmtId="177" fontId="30" fillId="2" borderId="22" xfId="1" applyNumberFormat="1" applyFont="1" applyFill="1" applyBorder="1" applyAlignment="1">
      <alignment vertical="top" wrapText="1"/>
    </xf>
    <xf numFmtId="177" fontId="30" fillId="2" borderId="21" xfId="1" applyNumberFormat="1" applyFont="1" applyFill="1" applyBorder="1" applyAlignment="1">
      <alignment vertical="center" wrapText="1"/>
    </xf>
    <xf numFmtId="177" fontId="30" fillId="2" borderId="23" xfId="1" applyNumberFormat="1" applyFont="1" applyFill="1" applyBorder="1" applyAlignment="1">
      <alignment vertical="center" wrapText="1"/>
    </xf>
    <xf numFmtId="0" fontId="24" fillId="2" borderId="0" xfId="1" applyFont="1" applyFill="1" applyAlignment="1">
      <alignment horizontal="left" vertical="top" wrapText="1"/>
    </xf>
    <xf numFmtId="49" fontId="30" fillId="2" borderId="0" xfId="1" applyNumberFormat="1" applyFont="1" applyFill="1" applyAlignment="1">
      <alignment horizontal="left" vertical="center" wrapText="1" indent="1"/>
    </xf>
    <xf numFmtId="0" fontId="80" fillId="0" borderId="0" xfId="0" applyFont="1" applyAlignment="1">
      <alignment horizontal="centerContinuous" vertical="center"/>
    </xf>
    <xf numFmtId="0" fontId="23" fillId="2" borderId="0" xfId="1" applyFont="1" applyFill="1" applyAlignment="1">
      <alignment horizontal="left" vertical="top"/>
    </xf>
    <xf numFmtId="0" fontId="22" fillId="2" borderId="0" xfId="6" applyFont="1" applyFill="1" applyAlignment="1">
      <alignment horizontal="left" vertical="center"/>
    </xf>
    <xf numFmtId="0" fontId="22" fillId="2" borderId="0" xfId="6" applyFont="1" applyFill="1">
      <alignment vertical="center"/>
    </xf>
    <xf numFmtId="0" fontId="26" fillId="2" borderId="0" xfId="6" applyFont="1" applyFill="1">
      <alignment vertical="center"/>
    </xf>
    <xf numFmtId="0" fontId="25" fillId="2" borderId="0" xfId="6" applyFont="1" applyFill="1">
      <alignment vertical="center"/>
    </xf>
    <xf numFmtId="0" fontId="58" fillId="2" borderId="0" xfId="6" applyFont="1" applyFill="1">
      <alignment vertical="center"/>
    </xf>
    <xf numFmtId="0" fontId="27" fillId="2" borderId="0" xfId="6" applyFont="1" applyFill="1">
      <alignment vertical="center"/>
    </xf>
    <xf numFmtId="0" fontId="61" fillId="0" borderId="0" xfId="6" applyFont="1" applyAlignment="1">
      <alignment horizontal="right" vertical="center"/>
    </xf>
    <xf numFmtId="0" fontId="25" fillId="0" borderId="0" xfId="6" applyFont="1" applyAlignment="1">
      <alignment vertical="center" wrapText="1"/>
    </xf>
    <xf numFmtId="0" fontId="25" fillId="0" borderId="0" xfId="6" applyFont="1" applyAlignment="1">
      <alignment horizontal="center" vertical="center" wrapText="1"/>
    </xf>
    <xf numFmtId="0" fontId="25" fillId="0" borderId="0" xfId="6" applyFont="1">
      <alignment vertical="center"/>
    </xf>
    <xf numFmtId="0" fontId="27" fillId="0" borderId="0" xfId="6" applyFont="1">
      <alignment vertical="center"/>
    </xf>
    <xf numFmtId="0" fontId="61" fillId="2" borderId="0" xfId="6" applyFont="1" applyFill="1" applyAlignment="1">
      <alignment horizontal="right" vertical="center"/>
    </xf>
    <xf numFmtId="0" fontId="25" fillId="2" borderId="0" xfId="6" applyFont="1" applyFill="1" applyAlignment="1">
      <alignment horizontal="left" vertical="center"/>
    </xf>
    <xf numFmtId="0" fontId="79" fillId="2" borderId="0" xfId="6" quotePrefix="1" applyFont="1" applyFill="1" applyAlignment="1">
      <alignment horizontal="center" vertical="center"/>
    </xf>
    <xf numFmtId="0" fontId="29" fillId="2" borderId="0" xfId="6" applyFont="1" applyFill="1" applyAlignment="1">
      <alignment horizontal="left" vertical="center"/>
    </xf>
    <xf numFmtId="0" fontId="25" fillId="2" borderId="0" xfId="6" applyFont="1" applyFill="1" applyAlignment="1">
      <alignment horizontal="left" vertical="top" wrapText="1"/>
    </xf>
    <xf numFmtId="0" fontId="58" fillId="2" borderId="0" xfId="6" applyFont="1" applyFill="1" applyAlignment="1">
      <alignment horizontal="center" vertical="center"/>
    </xf>
    <xf numFmtId="0" fontId="32" fillId="0" borderId="0" xfId="8" applyFont="1" applyAlignment="1">
      <alignment horizontal="left" vertical="center" wrapText="1" indent="1"/>
    </xf>
    <xf numFmtId="0" fontId="32" fillId="0" borderId="0" xfId="8" applyFont="1" applyAlignment="1">
      <alignment vertical="center" wrapText="1"/>
    </xf>
    <xf numFmtId="0" fontId="77" fillId="0" borderId="0" xfId="6" applyFont="1">
      <alignment vertical="center"/>
    </xf>
    <xf numFmtId="0" fontId="25" fillId="0" borderId="0" xfId="6" applyFont="1" applyAlignment="1">
      <alignment horizontal="left" vertical="center" wrapText="1"/>
    </xf>
    <xf numFmtId="0" fontId="25" fillId="2" borderId="0" xfId="6" applyFont="1" applyFill="1" applyAlignment="1">
      <alignment vertical="top" wrapText="1"/>
    </xf>
    <xf numFmtId="0" fontId="25" fillId="2" borderId="21" xfId="6" applyFont="1" applyFill="1" applyBorder="1" applyAlignment="1">
      <alignment vertical="top"/>
    </xf>
    <xf numFmtId="0" fontId="25" fillId="2" borderId="21" xfId="6" applyFont="1" applyFill="1" applyBorder="1" applyAlignment="1">
      <alignment vertical="top" wrapText="1"/>
    </xf>
    <xf numFmtId="0" fontId="32" fillId="0" borderId="21" xfId="8" applyFont="1" applyBorder="1" applyAlignment="1">
      <alignment vertical="center" wrapText="1"/>
    </xf>
    <xf numFmtId="0" fontId="58" fillId="2" borderId="21" xfId="6" applyFont="1" applyFill="1" applyBorder="1">
      <alignment vertical="center"/>
    </xf>
    <xf numFmtId="0" fontId="26" fillId="2" borderId="0" xfId="6" applyFont="1" applyFill="1" applyAlignment="1">
      <alignment horizontal="left" vertical="center"/>
    </xf>
    <xf numFmtId="0" fontId="78" fillId="0" borderId="0" xfId="7" applyFont="1" applyAlignment="1">
      <alignment vertical="center" shrinkToFit="1"/>
    </xf>
    <xf numFmtId="0" fontId="58" fillId="0" borderId="0" xfId="6" applyFont="1">
      <alignment vertical="center"/>
    </xf>
    <xf numFmtId="0" fontId="32" fillId="0" borderId="0" xfId="8" applyFont="1" applyAlignment="1">
      <alignment horizontal="center" vertical="center" wrapText="1"/>
    </xf>
    <xf numFmtId="0" fontId="32" fillId="0" borderId="0" xfId="8" applyFont="1" applyAlignment="1">
      <alignment horizontal="right" vertical="center" wrapText="1"/>
    </xf>
    <xf numFmtId="0" fontId="22" fillId="2" borderId="0" xfId="6" quotePrefix="1" applyFont="1" applyFill="1" applyAlignment="1">
      <alignment horizontal="center" vertical="center"/>
    </xf>
    <xf numFmtId="0" fontId="26" fillId="2" borderId="15" xfId="6" applyFont="1" applyFill="1" applyBorder="1" applyAlignment="1">
      <alignment horizontal="left" vertical="center" indent="1"/>
    </xf>
    <xf numFmtId="0" fontId="26" fillId="2" borderId="22" xfId="6" applyFont="1" applyFill="1" applyBorder="1" applyAlignment="1">
      <alignment horizontal="left" vertical="center" indent="1"/>
    </xf>
    <xf numFmtId="0" fontId="26" fillId="2" borderId="14" xfId="6" applyFont="1" applyFill="1" applyBorder="1" applyAlignment="1">
      <alignment vertical="top" wrapText="1"/>
    </xf>
    <xf numFmtId="0" fontId="26" fillId="2" borderId="21" xfId="6" applyFont="1" applyFill="1" applyBorder="1" applyAlignment="1">
      <alignment vertical="top" wrapText="1"/>
    </xf>
    <xf numFmtId="0" fontId="25" fillId="2" borderId="0" xfId="6" applyFont="1" applyFill="1" applyAlignment="1">
      <alignment vertical="center" wrapText="1"/>
    </xf>
    <xf numFmtId="0" fontId="27" fillId="0" borderId="0" xfId="0" applyFont="1">
      <alignment vertical="center"/>
    </xf>
    <xf numFmtId="0" fontId="32" fillId="0" borderId="21" xfId="8" applyFont="1" applyBorder="1">
      <alignment vertical="center"/>
    </xf>
    <xf numFmtId="0" fontId="32" fillId="0" borderId="21" xfId="8" applyFont="1" applyBorder="1" applyAlignment="1">
      <alignment horizontal="left" vertical="center"/>
    </xf>
    <xf numFmtId="0" fontId="6" fillId="2" borderId="0" xfId="1" applyFont="1" applyFill="1" applyAlignment="1">
      <alignment horizontal="right" vertical="center" shrinkToFit="1"/>
    </xf>
    <xf numFmtId="0" fontId="16" fillId="2" borderId="0" xfId="1" applyFont="1" applyFill="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xf>
    <xf numFmtId="0" fontId="15" fillId="2" borderId="0" xfId="1" applyFont="1" applyFill="1" applyAlignment="1">
      <alignment horizontal="center" vertical="center"/>
    </xf>
    <xf numFmtId="49" fontId="9" fillId="3" borderId="34" xfId="1" applyNumberFormat="1" applyFont="1" applyFill="1" applyBorder="1" applyAlignment="1" applyProtection="1">
      <alignment horizontal="center" vertical="center"/>
      <protection locked="0"/>
    </xf>
    <xf numFmtId="49" fontId="9" fillId="3" borderId="35" xfId="1" applyNumberFormat="1" applyFont="1" applyFill="1" applyBorder="1" applyAlignment="1" applyProtection="1">
      <alignment horizontal="center" vertical="center"/>
      <protection locked="0"/>
    </xf>
    <xf numFmtId="49" fontId="9" fillId="3" borderId="25" xfId="1" applyNumberFormat="1" applyFont="1" applyFill="1" applyBorder="1" applyAlignment="1" applyProtection="1">
      <alignment horizontal="center" vertical="center"/>
      <protection locked="0"/>
    </xf>
    <xf numFmtId="49" fontId="9" fillId="3" borderId="36" xfId="1" applyNumberFormat="1" applyFont="1" applyFill="1" applyBorder="1" applyAlignment="1" applyProtection="1">
      <alignment horizontal="center" vertical="center"/>
      <protection locked="0"/>
    </xf>
    <xf numFmtId="0" fontId="16" fillId="3" borderId="26" xfId="1" applyFont="1" applyFill="1" applyBorder="1" applyAlignment="1" applyProtection="1">
      <alignment horizontal="center" vertical="center"/>
      <protection locked="0"/>
    </xf>
    <xf numFmtId="0" fontId="4" fillId="3" borderId="26" xfId="1" applyFont="1" applyFill="1" applyBorder="1" applyAlignment="1" applyProtection="1">
      <alignment horizontal="left" indent="1"/>
      <protection locked="0"/>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7" fillId="3" borderId="11" xfId="1" applyFont="1" applyFill="1" applyBorder="1" applyAlignment="1" applyProtection="1">
      <alignment horizontal="center" vertical="center"/>
      <protection locked="0"/>
    </xf>
    <xf numFmtId="0" fontId="7" fillId="3" borderId="9" xfId="1" applyFont="1" applyFill="1" applyBorder="1" applyAlignment="1" applyProtection="1">
      <alignment horizontal="center" vertical="center"/>
      <protection locked="0"/>
    </xf>
    <xf numFmtId="0" fontId="70" fillId="0" borderId="4" xfId="1" applyFont="1" applyBorder="1" applyAlignment="1">
      <alignment horizontal="left" vertical="center"/>
    </xf>
    <xf numFmtId="0" fontId="70" fillId="0" borderId="7" xfId="1" applyFont="1" applyBorder="1" applyAlignment="1">
      <alignment horizontal="left" vertical="center"/>
    </xf>
    <xf numFmtId="0" fontId="70" fillId="0" borderId="6" xfId="1" applyFont="1" applyBorder="1" applyAlignment="1" applyProtection="1">
      <alignment horizontal="center" vertical="center"/>
      <protection locked="0"/>
    </xf>
    <xf numFmtId="0" fontId="70" fillId="0" borderId="4" xfId="1" applyFont="1" applyBorder="1" applyAlignment="1" applyProtection="1">
      <alignment horizontal="center" vertical="center"/>
      <protection locked="0"/>
    </xf>
    <xf numFmtId="0" fontId="4" fillId="2" borderId="0" xfId="1" applyFont="1" applyFill="1" applyAlignment="1">
      <alignment horizontal="center" vertical="center"/>
    </xf>
    <xf numFmtId="0" fontId="20" fillId="2" borderId="0" xfId="1" applyFont="1" applyFill="1" applyAlignment="1">
      <alignment horizontal="center" vertical="center"/>
    </xf>
    <xf numFmtId="0" fontId="7" fillId="3" borderId="0" xfId="1" applyFont="1" applyFill="1" applyAlignment="1" applyProtection="1">
      <alignment horizontal="center" vertical="center"/>
      <protection locked="0"/>
    </xf>
    <xf numFmtId="181" fontId="10" fillId="3" borderId="14" xfId="1" applyNumberFormat="1" applyFont="1" applyFill="1" applyBorder="1" applyAlignment="1" applyProtection="1">
      <alignment horizontal="left" vertical="center"/>
      <protection locked="0"/>
    </xf>
    <xf numFmtId="0" fontId="7" fillId="3" borderId="20" xfId="1" applyFont="1" applyFill="1" applyBorder="1" applyAlignment="1" applyProtection="1">
      <alignment horizontal="left" vertical="center" indent="1"/>
      <protection locked="0"/>
    </xf>
    <xf numFmtId="0" fontId="7" fillId="3" borderId="21" xfId="1" applyFont="1" applyFill="1" applyBorder="1" applyAlignment="1" applyProtection="1">
      <alignment horizontal="left" vertical="center" indent="1"/>
      <protection locked="0"/>
    </xf>
    <xf numFmtId="0" fontId="7" fillId="3" borderId="23" xfId="1" applyFont="1" applyFill="1" applyBorder="1" applyAlignment="1" applyProtection="1">
      <alignment horizontal="left" vertical="center" indent="1"/>
      <protection locked="0"/>
    </xf>
    <xf numFmtId="0" fontId="7" fillId="3" borderId="11" xfId="1" applyFont="1" applyFill="1" applyBorder="1" applyAlignment="1" applyProtection="1">
      <alignment horizontal="left" vertical="center" indent="2"/>
      <protection locked="0"/>
    </xf>
    <xf numFmtId="0" fontId="7" fillId="3" borderId="9" xfId="1" applyFont="1" applyFill="1" applyBorder="1" applyAlignment="1" applyProtection="1">
      <alignment horizontal="left" vertical="center" indent="2"/>
      <protection locked="0"/>
    </xf>
    <xf numFmtId="0" fontId="7" fillId="3" borderId="12" xfId="1" applyFont="1" applyFill="1" applyBorder="1" applyAlignment="1" applyProtection="1">
      <alignment horizontal="left" vertical="center" indent="2"/>
      <protection locked="0"/>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3" borderId="28" xfId="1" applyFont="1" applyFill="1" applyBorder="1" applyAlignment="1" applyProtection="1">
      <alignment horizontal="left" vertical="center" indent="2"/>
      <protection locked="0"/>
    </xf>
    <xf numFmtId="0" fontId="7" fillId="3" borderId="29" xfId="1" applyFont="1" applyFill="1" applyBorder="1" applyAlignment="1" applyProtection="1">
      <alignment horizontal="left" vertical="center" indent="2"/>
      <protection locked="0"/>
    </xf>
    <xf numFmtId="0" fontId="7" fillId="3" borderId="31" xfId="1" applyFont="1" applyFill="1" applyBorder="1" applyAlignment="1" applyProtection="1">
      <alignment horizontal="left" vertical="center" indent="2"/>
      <protection locked="0"/>
    </xf>
    <xf numFmtId="181" fontId="7" fillId="3" borderId="11" xfId="1" applyNumberFormat="1" applyFont="1" applyFill="1" applyBorder="1" applyAlignment="1" applyProtection="1">
      <alignment horizontal="left" vertical="center" indent="1"/>
      <protection locked="0"/>
    </xf>
    <xf numFmtId="181" fontId="7" fillId="3" borderId="9" xfId="1" applyNumberFormat="1" applyFont="1" applyFill="1" applyBorder="1" applyAlignment="1" applyProtection="1">
      <alignment horizontal="left" vertical="center" indent="1"/>
      <protection locked="0"/>
    </xf>
    <xf numFmtId="181" fontId="7" fillId="3" borderId="12" xfId="1" applyNumberFormat="1" applyFont="1" applyFill="1" applyBorder="1" applyAlignment="1" applyProtection="1">
      <alignment horizontal="left" vertical="center" indent="1"/>
      <protection locked="0"/>
    </xf>
    <xf numFmtId="0" fontId="7" fillId="3" borderId="11" xfId="1" applyFont="1" applyFill="1" applyBorder="1" applyAlignment="1" applyProtection="1">
      <alignment horizontal="left" vertical="center" indent="1"/>
      <protection locked="0"/>
    </xf>
    <xf numFmtId="0" fontId="7" fillId="3" borderId="9" xfId="1" applyFont="1" applyFill="1" applyBorder="1" applyAlignment="1" applyProtection="1">
      <alignment horizontal="left" vertical="center" indent="1"/>
      <protection locked="0"/>
    </xf>
    <xf numFmtId="0" fontId="7" fillId="3" borderId="12" xfId="1" applyFont="1" applyFill="1" applyBorder="1" applyAlignment="1" applyProtection="1">
      <alignment horizontal="left" vertical="center" indent="1"/>
      <protection locked="0"/>
    </xf>
    <xf numFmtId="0" fontId="7" fillId="2" borderId="16" xfId="1" applyFont="1" applyFill="1" applyBorder="1" applyAlignment="1">
      <alignment horizontal="right" vertical="center"/>
    </xf>
    <xf numFmtId="0" fontId="7" fillId="2" borderId="14" xfId="1" applyFont="1" applyFill="1" applyBorder="1" applyAlignment="1">
      <alignment horizontal="right" vertical="center"/>
    </xf>
    <xf numFmtId="0" fontId="68" fillId="2" borderId="13" xfId="1" applyFont="1" applyFill="1" applyBorder="1" applyAlignment="1">
      <alignment horizontal="center" vertical="center" wrapText="1"/>
    </xf>
    <xf numFmtId="0" fontId="68" fillId="2" borderId="14" xfId="1" applyFont="1" applyFill="1" applyBorder="1" applyAlignment="1">
      <alignment horizontal="center" vertical="center" wrapText="1"/>
    </xf>
    <xf numFmtId="0" fontId="68" fillId="2" borderId="15" xfId="1" applyFont="1" applyFill="1" applyBorder="1" applyAlignment="1">
      <alignment horizontal="center" vertical="center" wrapText="1"/>
    </xf>
    <xf numFmtId="0" fontId="68" fillId="2" borderId="25" xfId="1" applyFont="1" applyFill="1" applyBorder="1" applyAlignment="1">
      <alignment horizontal="center" vertical="center" wrapText="1"/>
    </xf>
    <xf numFmtId="0" fontId="68" fillId="2" borderId="26" xfId="1" applyFont="1" applyFill="1" applyBorder="1" applyAlignment="1">
      <alignment horizontal="center" vertical="center" wrapText="1"/>
    </xf>
    <xf numFmtId="0" fontId="68" fillId="2" borderId="27"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4" xfId="1" applyFont="1" applyFill="1" applyBorder="1" applyAlignment="1">
      <alignment horizontal="center" vertical="center"/>
    </xf>
    <xf numFmtId="0" fontId="19" fillId="2" borderId="5" xfId="1" applyFont="1" applyFill="1" applyBorder="1" applyAlignment="1">
      <alignment horizontal="center" vertical="center"/>
    </xf>
    <xf numFmtId="0" fontId="7" fillId="2" borderId="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9" fillId="2" borderId="13" xfId="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9"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7" fillId="2" borderId="16"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xf>
    <xf numFmtId="0" fontId="31" fillId="2" borderId="0" xfId="1" applyFont="1" applyFill="1" applyAlignment="1">
      <alignment horizontal="left" vertical="top" wrapText="1"/>
    </xf>
    <xf numFmtId="0" fontId="30" fillId="2" borderId="16" xfId="1" applyFont="1" applyFill="1" applyBorder="1" applyAlignment="1">
      <alignment horizontal="left" vertical="center"/>
    </xf>
    <xf numFmtId="0" fontId="30" fillId="2" borderId="14" xfId="1" applyFont="1" applyFill="1" applyBorder="1" applyAlignment="1">
      <alignment horizontal="left" vertical="center"/>
    </xf>
    <xf numFmtId="0" fontId="30" fillId="2" borderId="15" xfId="1" applyFont="1" applyFill="1" applyBorder="1" applyAlignment="1">
      <alignment horizontal="left" vertical="center"/>
    </xf>
    <xf numFmtId="0" fontId="30" fillId="2" borderId="32" xfId="1" applyFont="1" applyFill="1" applyBorder="1" applyAlignment="1">
      <alignment horizontal="left" vertical="center"/>
    </xf>
    <xf numFmtId="0" fontId="30" fillId="2" borderId="0" xfId="1" applyFont="1" applyFill="1" applyAlignment="1">
      <alignment horizontal="left" vertical="center"/>
    </xf>
    <xf numFmtId="0" fontId="30" fillId="2" borderId="19" xfId="1" applyFont="1" applyFill="1" applyBorder="1" applyAlignment="1">
      <alignment horizontal="left" vertical="center"/>
    </xf>
    <xf numFmtId="0" fontId="30" fillId="2" borderId="20" xfId="1" applyFont="1" applyFill="1" applyBorder="1" applyAlignment="1">
      <alignment horizontal="left" vertical="center"/>
    </xf>
    <xf numFmtId="0" fontId="30" fillId="2" borderId="21" xfId="1" applyFont="1" applyFill="1" applyBorder="1" applyAlignment="1">
      <alignment horizontal="left" vertical="center"/>
    </xf>
    <xf numFmtId="0" fontId="30" fillId="2" borderId="22" xfId="1" applyFont="1" applyFill="1" applyBorder="1" applyAlignment="1">
      <alignment horizontal="left" vertical="center"/>
    </xf>
    <xf numFmtId="177" fontId="34" fillId="3" borderId="3" xfId="1" applyNumberFormat="1" applyFont="1" applyFill="1" applyBorder="1" applyAlignment="1" applyProtection="1">
      <alignment horizontal="center" vertical="center"/>
      <protection locked="0"/>
    </xf>
    <xf numFmtId="177" fontId="34" fillId="3" borderId="7" xfId="1" applyNumberFormat="1" applyFont="1" applyFill="1" applyBorder="1" applyAlignment="1" applyProtection="1">
      <alignment horizontal="center" vertical="center"/>
      <protection locked="0"/>
    </xf>
    <xf numFmtId="177" fontId="34" fillId="3" borderId="8" xfId="1" applyNumberFormat="1" applyFont="1" applyFill="1" applyBorder="1" applyAlignment="1" applyProtection="1">
      <alignment horizontal="center" vertical="center"/>
      <protection locked="0"/>
    </xf>
    <xf numFmtId="177" fontId="34" fillId="3" borderId="12" xfId="1" applyNumberFormat="1" applyFont="1" applyFill="1" applyBorder="1" applyAlignment="1" applyProtection="1">
      <alignment horizontal="center" vertical="center"/>
      <protection locked="0"/>
    </xf>
    <xf numFmtId="177" fontId="34" fillId="3" borderId="33" xfId="1" applyNumberFormat="1" applyFont="1" applyFill="1" applyBorder="1" applyAlignment="1" applyProtection="1">
      <alignment horizontal="center" vertical="center"/>
      <protection locked="0"/>
    </xf>
    <xf numFmtId="177" fontId="34" fillId="3" borderId="31" xfId="1" applyNumberFormat="1" applyFont="1" applyFill="1" applyBorder="1" applyAlignment="1" applyProtection="1">
      <alignment horizontal="center" vertical="center"/>
      <protection locked="0"/>
    </xf>
    <xf numFmtId="177" fontId="34" fillId="3" borderId="34" xfId="1" applyNumberFormat="1" applyFont="1" applyFill="1" applyBorder="1" applyAlignment="1" applyProtection="1">
      <alignment horizontal="center" vertical="center"/>
      <protection locked="0"/>
    </xf>
    <xf numFmtId="177" fontId="34" fillId="3" borderId="35" xfId="1" applyNumberFormat="1" applyFont="1" applyFill="1" applyBorder="1" applyAlignment="1" applyProtection="1">
      <alignment horizontal="center" vertical="center"/>
      <protection locked="0"/>
    </xf>
    <xf numFmtId="177" fontId="34" fillId="3" borderId="25" xfId="1" applyNumberFormat="1" applyFont="1" applyFill="1" applyBorder="1" applyAlignment="1" applyProtection="1">
      <alignment horizontal="center" vertical="center"/>
      <protection locked="0"/>
    </xf>
    <xf numFmtId="177" fontId="34" fillId="3" borderId="36" xfId="1" applyNumberFormat="1" applyFont="1" applyFill="1" applyBorder="1" applyAlignment="1" applyProtection="1">
      <alignment horizontal="center" vertical="center"/>
      <protection locked="0"/>
    </xf>
    <xf numFmtId="177" fontId="30" fillId="2" borderId="21" xfId="1" applyNumberFormat="1" applyFont="1" applyFill="1" applyBorder="1" applyAlignment="1" applyProtection="1">
      <alignment horizontal="left" vertical="center"/>
      <protection locked="0"/>
    </xf>
    <xf numFmtId="0" fontId="30" fillId="2" borderId="16" xfId="1" applyFont="1" applyFill="1" applyBorder="1" applyAlignment="1">
      <alignment horizontal="left" vertical="center" wrapText="1"/>
    </xf>
    <xf numFmtId="0" fontId="30" fillId="2" borderId="14" xfId="1" applyFont="1" applyFill="1" applyBorder="1" applyAlignment="1">
      <alignment horizontal="left" vertical="center" wrapText="1"/>
    </xf>
    <xf numFmtId="0" fontId="30" fillId="2" borderId="15" xfId="1" applyFont="1" applyFill="1" applyBorder="1" applyAlignment="1">
      <alignment horizontal="left" vertical="center" wrapText="1"/>
    </xf>
    <xf numFmtId="0" fontId="30" fillId="2" borderId="20" xfId="1" applyFont="1" applyFill="1" applyBorder="1" applyAlignment="1">
      <alignment horizontal="left" vertical="center" wrapText="1"/>
    </xf>
    <xf numFmtId="0" fontId="30" fillId="2" borderId="21" xfId="1" applyFont="1" applyFill="1" applyBorder="1" applyAlignment="1">
      <alignment horizontal="left" vertical="center" wrapText="1"/>
    </xf>
    <xf numFmtId="0" fontId="30" fillId="2" borderId="22" xfId="1" applyFont="1" applyFill="1" applyBorder="1" applyAlignment="1">
      <alignment horizontal="left" vertical="center" wrapText="1"/>
    </xf>
    <xf numFmtId="0" fontId="30" fillId="2" borderId="16" xfId="1" applyFont="1" applyFill="1" applyBorder="1" applyAlignment="1">
      <alignment horizontal="center" vertical="center"/>
    </xf>
    <xf numFmtId="0" fontId="30" fillId="2" borderId="14" xfId="1" applyFont="1" applyFill="1" applyBorder="1" applyAlignment="1">
      <alignment horizontal="center" vertical="center"/>
    </xf>
    <xf numFmtId="0" fontId="30" fillId="2" borderId="15" xfId="1" applyFont="1" applyFill="1" applyBorder="1" applyAlignment="1">
      <alignment horizontal="center" vertical="center"/>
    </xf>
    <xf numFmtId="0" fontId="30" fillId="2" borderId="32"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0" xfId="1" applyFont="1" applyFill="1" applyBorder="1" applyAlignment="1">
      <alignment horizontal="center" vertical="center"/>
    </xf>
    <xf numFmtId="0" fontId="30" fillId="2" borderId="21" xfId="1" applyFont="1" applyFill="1" applyBorder="1" applyAlignment="1">
      <alignment horizontal="center" vertical="center"/>
    </xf>
    <xf numFmtId="0" fontId="30" fillId="2" borderId="22" xfId="1" applyFont="1" applyFill="1" applyBorder="1" applyAlignment="1">
      <alignment horizontal="center" vertical="center"/>
    </xf>
    <xf numFmtId="0" fontId="30" fillId="2" borderId="32" xfId="1" applyFont="1" applyFill="1" applyBorder="1" applyAlignment="1">
      <alignment horizontal="left" vertical="center" wrapText="1"/>
    </xf>
    <xf numFmtId="0" fontId="30" fillId="2" borderId="0" xfId="1" applyFont="1" applyFill="1" applyAlignment="1">
      <alignment horizontal="left" vertical="center" wrapText="1"/>
    </xf>
    <xf numFmtId="0" fontId="30" fillId="2" borderId="19" xfId="1" applyFont="1" applyFill="1" applyBorder="1" applyAlignment="1">
      <alignment horizontal="left" vertical="center" wrapText="1"/>
    </xf>
    <xf numFmtId="177" fontId="37" fillId="3" borderId="34" xfId="1" applyNumberFormat="1" applyFont="1" applyFill="1" applyBorder="1" applyAlignment="1" applyProtection="1">
      <alignment horizontal="center" vertical="center"/>
      <protection locked="0"/>
    </xf>
    <xf numFmtId="177" fontId="37" fillId="3" borderId="35" xfId="1" applyNumberFormat="1" applyFont="1" applyFill="1" applyBorder="1" applyAlignment="1" applyProtection="1">
      <alignment horizontal="center" vertical="center"/>
      <protection locked="0"/>
    </xf>
    <xf numFmtId="177" fontId="37" fillId="3" borderId="25" xfId="1" applyNumberFormat="1" applyFont="1" applyFill="1" applyBorder="1" applyAlignment="1" applyProtection="1">
      <alignment horizontal="center" vertical="center"/>
      <protection locked="0"/>
    </xf>
    <xf numFmtId="177" fontId="37" fillId="3" borderId="36" xfId="1" applyNumberFormat="1" applyFont="1" applyFill="1" applyBorder="1" applyAlignment="1" applyProtection="1">
      <alignment horizontal="center" vertical="center"/>
      <protection locked="0"/>
    </xf>
    <xf numFmtId="177" fontId="37" fillId="3" borderId="18" xfId="1" applyNumberFormat="1" applyFont="1" applyFill="1" applyBorder="1" applyAlignment="1" applyProtection="1">
      <alignment horizontal="center" vertical="center"/>
      <protection locked="0"/>
    </xf>
    <xf numFmtId="177" fontId="37" fillId="3" borderId="96" xfId="1" applyNumberFormat="1" applyFont="1" applyFill="1" applyBorder="1" applyAlignment="1" applyProtection="1">
      <alignment horizontal="center" vertical="center"/>
      <protection locked="0"/>
    </xf>
    <xf numFmtId="0" fontId="30" fillId="2" borderId="16" xfId="1" applyFont="1" applyFill="1" applyBorder="1" applyAlignment="1">
      <alignment horizontal="center" vertical="center" wrapText="1"/>
    </xf>
    <xf numFmtId="0" fontId="30" fillId="2" borderId="14" xfId="1" applyFont="1" applyFill="1" applyBorder="1" applyAlignment="1">
      <alignment horizontal="center" vertical="center" wrapText="1"/>
    </xf>
    <xf numFmtId="0" fontId="30" fillId="2" borderId="15" xfId="1" applyFont="1" applyFill="1" applyBorder="1" applyAlignment="1">
      <alignment horizontal="center" vertical="center" wrapText="1"/>
    </xf>
    <xf numFmtId="0" fontId="30" fillId="2" borderId="32" xfId="1" applyFont="1" applyFill="1" applyBorder="1" applyAlignment="1">
      <alignment horizontal="center" vertical="center" wrapText="1"/>
    </xf>
    <xf numFmtId="0" fontId="30" fillId="2" borderId="0" xfId="1" applyFont="1" applyFill="1" applyAlignment="1">
      <alignment horizontal="center" vertical="center" wrapText="1"/>
    </xf>
    <xf numFmtId="0" fontId="30" fillId="2" borderId="19" xfId="1" applyFont="1" applyFill="1" applyBorder="1" applyAlignment="1">
      <alignment horizontal="center" vertical="center" wrapText="1"/>
    </xf>
    <xf numFmtId="0" fontId="30" fillId="2" borderId="20" xfId="1" applyFont="1" applyFill="1" applyBorder="1" applyAlignment="1">
      <alignment horizontal="center" vertical="center" wrapText="1"/>
    </xf>
    <xf numFmtId="0" fontId="30" fillId="2" borderId="21" xfId="1" applyFont="1" applyFill="1" applyBorder="1" applyAlignment="1">
      <alignment horizontal="center" vertical="center" wrapText="1"/>
    </xf>
    <xf numFmtId="0" fontId="30" fillId="2" borderId="22" xfId="1" applyFont="1" applyFill="1" applyBorder="1" applyAlignment="1">
      <alignment horizontal="center" vertical="center" wrapText="1"/>
    </xf>
    <xf numFmtId="177" fontId="30" fillId="2" borderId="0" xfId="1" applyNumberFormat="1" applyFont="1" applyFill="1" applyAlignment="1" applyProtection="1">
      <alignment horizontal="left" vertical="top" wrapText="1"/>
      <protection locked="0"/>
    </xf>
    <xf numFmtId="177" fontId="30" fillId="2" borderId="21" xfId="1" applyNumberFormat="1" applyFont="1" applyFill="1" applyBorder="1" applyAlignment="1" applyProtection="1">
      <alignment horizontal="left" vertical="top" wrapText="1"/>
      <protection locked="0"/>
    </xf>
    <xf numFmtId="0" fontId="38" fillId="2" borderId="16" xfId="1" applyFont="1" applyFill="1" applyBorder="1" applyAlignment="1">
      <alignment horizontal="left" vertical="center" wrapText="1"/>
    </xf>
    <xf numFmtId="0" fontId="38" fillId="2" borderId="14" xfId="1" applyFont="1" applyFill="1" applyBorder="1" applyAlignment="1">
      <alignment horizontal="left" vertical="center" wrapText="1"/>
    </xf>
    <xf numFmtId="0" fontId="38" fillId="2" borderId="15" xfId="1" applyFont="1" applyFill="1" applyBorder="1" applyAlignment="1">
      <alignment horizontal="left" vertical="center" wrapText="1"/>
    </xf>
    <xf numFmtId="0" fontId="38" fillId="2" borderId="32" xfId="1" applyFont="1" applyFill="1" applyBorder="1" applyAlignment="1">
      <alignment horizontal="left" vertical="center" wrapText="1"/>
    </xf>
    <xf numFmtId="0" fontId="38" fillId="2" borderId="0" xfId="1" applyFont="1" applyFill="1" applyAlignment="1">
      <alignment horizontal="left" vertical="center" wrapText="1"/>
    </xf>
    <xf numFmtId="0" fontId="38" fillId="2" borderId="19" xfId="1" applyFont="1" applyFill="1" applyBorder="1" applyAlignment="1">
      <alignment horizontal="left" vertical="center" wrapText="1"/>
    </xf>
    <xf numFmtId="0" fontId="38" fillId="2" borderId="20" xfId="1" applyFont="1" applyFill="1" applyBorder="1" applyAlignment="1">
      <alignment horizontal="left" vertical="center" wrapText="1"/>
    </xf>
    <xf numFmtId="0" fontId="38" fillId="2" borderId="21" xfId="1" applyFont="1" applyFill="1" applyBorder="1" applyAlignment="1">
      <alignment horizontal="left" vertical="center" wrapText="1"/>
    </xf>
    <xf numFmtId="0" fontId="38" fillId="2" borderId="22" xfId="1" applyFont="1" applyFill="1" applyBorder="1" applyAlignment="1">
      <alignment horizontal="left" vertical="center" wrapText="1"/>
    </xf>
    <xf numFmtId="177" fontId="38" fillId="2" borderId="0" xfId="1" applyNumberFormat="1" applyFont="1" applyFill="1" applyAlignment="1" applyProtection="1">
      <alignment horizontal="left" vertical="top" wrapText="1"/>
      <protection locked="0"/>
    </xf>
    <xf numFmtId="177" fontId="38" fillId="2" borderId="21" xfId="1" applyNumberFormat="1" applyFont="1" applyFill="1" applyBorder="1" applyAlignment="1" applyProtection="1">
      <alignment horizontal="left" vertical="top" wrapText="1"/>
      <protection locked="0"/>
    </xf>
    <xf numFmtId="177" fontId="30" fillId="2" borderId="0" xfId="1" applyNumberFormat="1" applyFont="1" applyFill="1" applyAlignment="1" applyProtection="1">
      <alignment horizontal="left" vertical="center"/>
      <protection locked="0"/>
    </xf>
    <xf numFmtId="177" fontId="37" fillId="3" borderId="13" xfId="1" applyNumberFormat="1" applyFont="1" applyFill="1" applyBorder="1" applyAlignment="1" applyProtection="1">
      <alignment horizontal="center" vertical="center"/>
      <protection locked="0"/>
    </xf>
    <xf numFmtId="177" fontId="37" fillId="3" borderId="17" xfId="1" applyNumberFormat="1" applyFont="1" applyFill="1" applyBorder="1" applyAlignment="1" applyProtection="1">
      <alignment horizontal="center" vertical="center"/>
      <protection locked="0"/>
    </xf>
    <xf numFmtId="177" fontId="34" fillId="3" borderId="13" xfId="1" applyNumberFormat="1" applyFont="1" applyFill="1" applyBorder="1" applyAlignment="1" applyProtection="1">
      <alignment horizontal="center" vertical="center"/>
      <protection locked="0"/>
    </xf>
    <xf numFmtId="177" fontId="34" fillId="3" borderId="17" xfId="1" applyNumberFormat="1" applyFont="1" applyFill="1" applyBorder="1" applyAlignment="1" applyProtection="1">
      <alignment horizontal="center" vertical="center"/>
      <protection locked="0"/>
    </xf>
    <xf numFmtId="0" fontId="31" fillId="2" borderId="14" xfId="1" applyFont="1" applyFill="1" applyBorder="1" applyAlignment="1">
      <alignment horizontal="left" vertical="center"/>
    </xf>
    <xf numFmtId="0" fontId="31" fillId="2" borderId="21" xfId="1" applyFont="1" applyFill="1" applyBorder="1" applyAlignment="1">
      <alignment horizontal="left" vertical="center"/>
    </xf>
    <xf numFmtId="0" fontId="31" fillId="2" borderId="20" xfId="1" applyFont="1" applyFill="1" applyBorder="1" applyAlignment="1">
      <alignment horizontal="left" vertical="center"/>
    </xf>
    <xf numFmtId="0" fontId="36" fillId="2" borderId="0" xfId="1" applyFont="1" applyFill="1" applyAlignment="1">
      <alignment horizontal="left" vertical="top" wrapText="1"/>
    </xf>
    <xf numFmtId="0" fontId="30" fillId="2" borderId="0" xfId="1" applyFont="1" applyFill="1" applyAlignment="1">
      <alignment horizontal="left" vertical="top" wrapText="1"/>
    </xf>
    <xf numFmtId="0" fontId="41" fillId="2" borderId="0" xfId="1" applyFont="1" applyFill="1" applyAlignment="1">
      <alignment horizontal="left" vertical="top" wrapText="1"/>
    </xf>
    <xf numFmtId="0" fontId="31" fillId="2" borderId="32" xfId="1" applyFont="1" applyFill="1" applyBorder="1" applyAlignment="1">
      <alignment horizontal="left" vertical="top" wrapText="1"/>
    </xf>
    <xf numFmtId="0" fontId="31" fillId="0" borderId="0" xfId="1" applyFont="1" applyAlignment="1">
      <alignment horizontal="left" vertical="top" wrapText="1"/>
    </xf>
    <xf numFmtId="0" fontId="31" fillId="0" borderId="32" xfId="1" applyFont="1" applyBorder="1" applyAlignment="1">
      <alignment horizontal="left" vertical="top" wrapText="1"/>
    </xf>
    <xf numFmtId="0" fontId="36" fillId="0" borderId="0" xfId="1" applyFont="1" applyAlignment="1">
      <alignment horizontal="left" vertical="top" wrapText="1"/>
    </xf>
    <xf numFmtId="0" fontId="30" fillId="2" borderId="11" xfId="1" applyFont="1" applyFill="1" applyBorder="1" applyAlignment="1">
      <alignment horizontal="center" vertical="center"/>
    </xf>
    <xf numFmtId="0" fontId="30" fillId="2" borderId="9" xfId="1" applyFont="1" applyFill="1" applyBorder="1" applyAlignment="1">
      <alignment horizontal="center" vertical="center"/>
    </xf>
    <xf numFmtId="0" fontId="30" fillId="2" borderId="10" xfId="1" applyFont="1" applyFill="1" applyBorder="1" applyAlignment="1">
      <alignment horizontal="center" vertical="center"/>
    </xf>
    <xf numFmtId="176" fontId="34" fillId="0" borderId="13" xfId="1" applyNumberFormat="1" applyFont="1" applyBorder="1" applyAlignment="1">
      <alignment horizontal="right" vertical="center" shrinkToFit="1"/>
    </xf>
    <xf numFmtId="176" fontId="34" fillId="0" borderId="14" xfId="1" applyNumberFormat="1" applyFont="1" applyBorder="1" applyAlignment="1">
      <alignment horizontal="right" vertical="center" shrinkToFit="1"/>
    </xf>
    <xf numFmtId="176" fontId="34" fillId="0" borderId="15" xfId="1" applyNumberFormat="1" applyFont="1" applyBorder="1" applyAlignment="1">
      <alignment horizontal="right" vertical="center" shrinkToFit="1"/>
    </xf>
    <xf numFmtId="176" fontId="34" fillId="0" borderId="24" xfId="1" applyNumberFormat="1" applyFont="1" applyBorder="1" applyAlignment="1">
      <alignment horizontal="right" vertical="center" shrinkToFit="1"/>
    </xf>
    <xf numFmtId="176" fontId="34" fillId="0" borderId="21" xfId="1" applyNumberFormat="1" applyFont="1" applyBorder="1" applyAlignment="1">
      <alignment horizontal="right" vertical="center" shrinkToFit="1"/>
    </xf>
    <xf numFmtId="176" fontId="34" fillId="0" borderId="22" xfId="1" applyNumberFormat="1" applyFont="1" applyBorder="1" applyAlignment="1">
      <alignment horizontal="right" vertical="center" shrinkToFit="1"/>
    </xf>
    <xf numFmtId="49" fontId="30" fillId="2" borderId="0" xfId="1" applyNumberFormat="1" applyFont="1" applyFill="1" applyAlignment="1">
      <alignment horizontal="left" vertical="top" wrapText="1"/>
    </xf>
    <xf numFmtId="177" fontId="31" fillId="0" borderId="14" xfId="1" applyNumberFormat="1" applyFont="1" applyBorder="1" applyAlignment="1" applyProtection="1">
      <alignment horizontal="left" vertical="top" wrapText="1"/>
      <protection locked="0"/>
    </xf>
    <xf numFmtId="177" fontId="31" fillId="0" borderId="21" xfId="1" applyNumberFormat="1" applyFont="1" applyBorder="1" applyAlignment="1" applyProtection="1">
      <alignment horizontal="left" vertical="top" wrapText="1"/>
      <protection locked="0"/>
    </xf>
    <xf numFmtId="0" fontId="31" fillId="2" borderId="15" xfId="1" applyFont="1" applyFill="1" applyBorder="1" applyAlignment="1">
      <alignment horizontal="center" vertical="center"/>
    </xf>
    <xf numFmtId="0" fontId="31" fillId="2" borderId="22" xfId="1" applyFont="1" applyFill="1" applyBorder="1" applyAlignment="1">
      <alignment horizontal="center" vertical="center"/>
    </xf>
    <xf numFmtId="177" fontId="34" fillId="3" borderId="18" xfId="1" applyNumberFormat="1" applyFont="1" applyFill="1" applyBorder="1" applyAlignment="1" applyProtection="1">
      <alignment horizontal="center" vertical="center"/>
      <protection locked="0"/>
    </xf>
    <xf numFmtId="177" fontId="34" fillId="3" borderId="96" xfId="1" applyNumberFormat="1" applyFont="1" applyFill="1" applyBorder="1" applyAlignment="1" applyProtection="1">
      <alignment horizontal="center" vertical="center"/>
      <protection locked="0"/>
    </xf>
    <xf numFmtId="49" fontId="30" fillId="2" borderId="0" xfId="1" applyNumberFormat="1" applyFont="1" applyFill="1" applyAlignment="1">
      <alignment horizontal="left" vertical="center" wrapText="1"/>
    </xf>
    <xf numFmtId="49" fontId="30" fillId="2" borderId="14" xfId="1" applyNumberFormat="1" applyFont="1" applyFill="1" applyBorder="1" applyAlignment="1">
      <alignment horizontal="left" vertical="center"/>
    </xf>
    <xf numFmtId="49" fontId="30" fillId="2" borderId="0" xfId="1" applyNumberFormat="1" applyFont="1" applyFill="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xf numFmtId="0" fontId="30" fillId="2" borderId="28" xfId="1" applyFont="1" applyFill="1" applyBorder="1" applyAlignment="1">
      <alignment horizontal="center" vertical="center"/>
    </xf>
    <xf numFmtId="0" fontId="30" fillId="2" borderId="29" xfId="1" applyFont="1" applyFill="1" applyBorder="1" applyAlignment="1">
      <alignment horizontal="center" vertical="center"/>
    </xf>
    <xf numFmtId="0" fontId="30" fillId="2" borderId="30" xfId="1" applyFont="1" applyFill="1" applyBorder="1" applyAlignment="1">
      <alignment horizontal="center" vertical="center"/>
    </xf>
    <xf numFmtId="0" fontId="30" fillId="2" borderId="16" xfId="1" applyFont="1" applyFill="1" applyBorder="1" applyAlignment="1">
      <alignment horizontal="center" vertical="center" shrinkToFit="1"/>
    </xf>
    <xf numFmtId="0" fontId="30" fillId="2" borderId="14" xfId="1" applyFont="1" applyFill="1" applyBorder="1" applyAlignment="1">
      <alignment horizontal="center" vertical="center" shrinkToFit="1"/>
    </xf>
    <xf numFmtId="0" fontId="30" fillId="2" borderId="15" xfId="1" applyFont="1" applyFill="1" applyBorder="1" applyAlignment="1">
      <alignment horizontal="center" vertical="center" shrinkToFit="1"/>
    </xf>
    <xf numFmtId="38" fontId="34" fillId="3" borderId="34" xfId="3" applyFont="1" applyFill="1" applyBorder="1" applyAlignment="1" applyProtection="1">
      <alignment vertical="center" shrinkToFit="1"/>
      <protection locked="0"/>
    </xf>
    <xf numFmtId="38" fontId="34" fillId="3" borderId="43" xfId="3" applyFont="1" applyFill="1" applyBorder="1" applyAlignment="1" applyProtection="1">
      <alignment vertical="center" shrinkToFit="1"/>
      <protection locked="0"/>
    </xf>
    <xf numFmtId="38" fontId="34" fillId="3" borderId="44" xfId="3" applyFont="1" applyFill="1" applyBorder="1" applyAlignment="1" applyProtection="1">
      <alignment vertical="center" shrinkToFit="1"/>
      <protection locked="0"/>
    </xf>
    <xf numFmtId="38" fontId="34" fillId="3" borderId="25" xfId="3" applyFont="1" applyFill="1" applyBorder="1" applyAlignment="1" applyProtection="1">
      <alignment vertical="center" shrinkToFit="1"/>
      <protection locked="0"/>
    </xf>
    <xf numFmtId="38" fontId="34" fillId="3" borderId="26" xfId="3" applyFont="1" applyFill="1" applyBorder="1" applyAlignment="1" applyProtection="1">
      <alignment vertical="center" shrinkToFit="1"/>
      <protection locked="0"/>
    </xf>
    <xf numFmtId="38" fontId="34" fillId="3" borderId="27" xfId="3" applyFont="1" applyFill="1" applyBorder="1" applyAlignment="1" applyProtection="1">
      <alignment vertical="center" shrinkToFit="1"/>
      <protection locked="0"/>
    </xf>
    <xf numFmtId="38" fontId="34" fillId="3" borderId="45" xfId="3" applyFont="1" applyFill="1" applyBorder="1" applyAlignment="1" applyProtection="1">
      <alignment vertical="center" shrinkToFit="1"/>
      <protection locked="0"/>
    </xf>
    <xf numFmtId="38" fontId="34" fillId="3" borderId="46" xfId="3" applyFont="1" applyFill="1" applyBorder="1" applyAlignment="1" applyProtection="1">
      <alignment vertical="center" shrinkToFit="1"/>
      <protection locked="0"/>
    </xf>
    <xf numFmtId="38" fontId="34" fillId="3" borderId="35" xfId="3" applyFont="1" applyFill="1" applyBorder="1" applyAlignment="1" applyProtection="1">
      <alignment vertical="center" shrinkToFit="1"/>
      <protection locked="0"/>
    </xf>
    <xf numFmtId="38" fontId="34" fillId="3" borderId="36" xfId="3" applyFont="1" applyFill="1" applyBorder="1" applyAlignment="1" applyProtection="1">
      <alignment vertical="center" shrinkToFit="1"/>
      <protection locked="0"/>
    </xf>
    <xf numFmtId="177" fontId="30" fillId="2" borderId="0" xfId="1" applyNumberFormat="1" applyFont="1" applyFill="1" applyAlignment="1" applyProtection="1">
      <alignment horizontal="left" vertical="center" wrapText="1"/>
      <protection locked="0"/>
    </xf>
    <xf numFmtId="0" fontId="31" fillId="2" borderId="0" xfId="1" applyFont="1" applyFill="1" applyAlignment="1" applyProtection="1">
      <alignment horizontal="left" vertical="center"/>
      <protection locked="0"/>
    </xf>
    <xf numFmtId="177" fontId="34" fillId="3" borderId="47" xfId="1" applyNumberFormat="1" applyFont="1" applyFill="1" applyBorder="1" applyAlignment="1" applyProtection="1">
      <alignment horizontal="center" vertical="center"/>
      <protection locked="0"/>
    </xf>
    <xf numFmtId="177" fontId="34" fillId="3" borderId="48" xfId="1" applyNumberFormat="1" applyFont="1" applyFill="1" applyBorder="1" applyAlignment="1" applyProtection="1">
      <alignment horizontal="center" vertical="center"/>
      <protection locked="0"/>
    </xf>
    <xf numFmtId="177" fontId="34" fillId="3" borderId="40" xfId="1" applyNumberFormat="1" applyFont="1" applyFill="1" applyBorder="1" applyAlignment="1" applyProtection="1">
      <alignment horizontal="center" vertical="center"/>
      <protection locked="0"/>
    </xf>
    <xf numFmtId="177" fontId="34" fillId="3" borderId="42" xfId="1" applyNumberFormat="1" applyFont="1" applyFill="1" applyBorder="1" applyAlignment="1" applyProtection="1">
      <alignment horizontal="center" vertical="center"/>
      <protection locked="0"/>
    </xf>
    <xf numFmtId="177" fontId="34" fillId="3" borderId="37" xfId="1" applyNumberFormat="1" applyFont="1" applyFill="1" applyBorder="1" applyAlignment="1" applyProtection="1">
      <alignment horizontal="center" vertical="center"/>
      <protection locked="0"/>
    </xf>
    <xf numFmtId="177" fontId="34" fillId="3" borderId="39" xfId="1" applyNumberFormat="1" applyFont="1" applyFill="1" applyBorder="1" applyAlignment="1" applyProtection="1">
      <alignment horizontal="center" vertical="center"/>
      <protection locked="0"/>
    </xf>
    <xf numFmtId="0" fontId="30" fillId="2" borderId="21" xfId="1" applyFont="1" applyFill="1" applyBorder="1" applyAlignment="1" applyProtection="1">
      <alignment horizontal="left" vertical="center"/>
      <protection locked="0"/>
    </xf>
    <xf numFmtId="49" fontId="30" fillId="2" borderId="16" xfId="1" applyNumberFormat="1" applyFont="1" applyFill="1" applyBorder="1" applyAlignment="1">
      <alignment horizontal="left" vertical="center"/>
    </xf>
    <xf numFmtId="49" fontId="30" fillId="2" borderId="15" xfId="1" applyNumberFormat="1" applyFont="1" applyFill="1" applyBorder="1" applyAlignment="1">
      <alignment horizontal="left" vertical="center"/>
    </xf>
    <xf numFmtId="49" fontId="30" fillId="2" borderId="32" xfId="1" applyNumberFormat="1" applyFont="1" applyFill="1" applyBorder="1" applyAlignment="1">
      <alignment horizontal="left" vertical="center"/>
    </xf>
    <xf numFmtId="49" fontId="30" fillId="2" borderId="19" xfId="1" applyNumberFormat="1" applyFont="1" applyFill="1" applyBorder="1" applyAlignment="1">
      <alignment horizontal="left" vertical="center"/>
    </xf>
    <xf numFmtId="49" fontId="30" fillId="2" borderId="32" xfId="1" applyNumberFormat="1" applyFont="1" applyFill="1" applyBorder="1" applyAlignment="1">
      <alignment horizontal="left" vertical="center" wrapText="1"/>
    </xf>
    <xf numFmtId="49" fontId="30" fillId="2" borderId="19" xfId="1" applyNumberFormat="1" applyFont="1" applyFill="1" applyBorder="1" applyAlignment="1">
      <alignment horizontal="left" vertical="center" wrapText="1"/>
    </xf>
    <xf numFmtId="49" fontId="30" fillId="2" borderId="16" xfId="1" applyNumberFormat="1" applyFont="1" applyFill="1" applyBorder="1" applyAlignment="1">
      <alignment horizontal="left" vertical="center" indent="1"/>
    </xf>
    <xf numFmtId="49" fontId="30" fillId="2" borderId="14" xfId="1" applyNumberFormat="1" applyFont="1" applyFill="1" applyBorder="1" applyAlignment="1">
      <alignment horizontal="left" vertical="center" indent="1"/>
    </xf>
    <xf numFmtId="49" fontId="30" fillId="2" borderId="17" xfId="1" applyNumberFormat="1" applyFont="1" applyFill="1" applyBorder="1" applyAlignment="1">
      <alignment horizontal="left" vertical="center" indent="1"/>
    </xf>
    <xf numFmtId="49" fontId="30" fillId="2" borderId="20" xfId="1" applyNumberFormat="1" applyFont="1" applyFill="1" applyBorder="1" applyAlignment="1">
      <alignment horizontal="left" vertical="center" indent="1"/>
    </xf>
    <xf numFmtId="49" fontId="30" fillId="2" borderId="21" xfId="1" applyNumberFormat="1" applyFont="1" applyFill="1" applyBorder="1" applyAlignment="1">
      <alignment horizontal="left" vertical="center" indent="1"/>
    </xf>
    <xf numFmtId="49" fontId="30" fillId="2" borderId="23" xfId="1" applyNumberFormat="1" applyFont="1" applyFill="1" applyBorder="1" applyAlignment="1">
      <alignment horizontal="left" vertical="center" indent="1"/>
    </xf>
    <xf numFmtId="0" fontId="34" fillId="3" borderId="3" xfId="1" applyFont="1" applyFill="1" applyBorder="1" applyAlignment="1" applyProtection="1">
      <alignment horizontal="center" vertical="center"/>
      <protection locked="0"/>
    </xf>
    <xf numFmtId="0" fontId="34" fillId="3" borderId="7" xfId="1" applyFont="1" applyFill="1" applyBorder="1" applyAlignment="1" applyProtection="1">
      <alignment horizontal="center" vertical="center"/>
      <protection locked="0"/>
    </xf>
    <xf numFmtId="0" fontId="34" fillId="3" borderId="13" xfId="1" applyFont="1" applyFill="1" applyBorder="1" applyAlignment="1" applyProtection="1">
      <alignment horizontal="center" vertical="center"/>
      <protection locked="0"/>
    </xf>
    <xf numFmtId="0" fontId="34" fillId="3" borderId="17" xfId="1" applyFont="1" applyFill="1" applyBorder="1" applyAlignment="1" applyProtection="1">
      <alignment horizontal="center" vertical="center"/>
      <protection locked="0"/>
    </xf>
    <xf numFmtId="0" fontId="34" fillId="3" borderId="8" xfId="1" applyFont="1" applyFill="1" applyBorder="1" applyAlignment="1" applyProtection="1">
      <alignment horizontal="center" vertical="center"/>
      <protection locked="0"/>
    </xf>
    <xf numFmtId="0" fontId="34" fillId="3" borderId="12" xfId="1" applyFont="1" applyFill="1" applyBorder="1" applyAlignment="1" applyProtection="1">
      <alignment horizontal="center" vertical="center"/>
      <protection locked="0"/>
    </xf>
    <xf numFmtId="0" fontId="31" fillId="2" borderId="11" xfId="1" applyFont="1" applyFill="1" applyBorder="1" applyAlignment="1">
      <alignment horizontal="left" vertical="center" wrapText="1" indent="1"/>
    </xf>
    <xf numFmtId="0" fontId="31" fillId="2" borderId="9" xfId="1" applyFont="1" applyFill="1" applyBorder="1" applyAlignment="1">
      <alignment horizontal="left" vertical="center" wrapText="1" indent="1"/>
    </xf>
    <xf numFmtId="0" fontId="31" fillId="2" borderId="10" xfId="1" applyFont="1" applyFill="1" applyBorder="1" applyAlignment="1">
      <alignment horizontal="left" vertical="center" wrapText="1" indent="1"/>
    </xf>
    <xf numFmtId="0" fontId="31" fillId="2" borderId="16" xfId="1" applyFont="1" applyFill="1" applyBorder="1" applyAlignment="1">
      <alignment horizontal="left" vertical="center" wrapText="1" indent="1"/>
    </xf>
    <xf numFmtId="0" fontId="31" fillId="2" borderId="14" xfId="1" applyFont="1" applyFill="1" applyBorder="1" applyAlignment="1">
      <alignment horizontal="left" vertical="center" wrapText="1" indent="1"/>
    </xf>
    <xf numFmtId="0" fontId="31" fillId="2" borderId="15" xfId="1" applyFont="1" applyFill="1" applyBorder="1" applyAlignment="1">
      <alignment horizontal="left" vertical="center" wrapText="1" indent="1"/>
    </xf>
    <xf numFmtId="0" fontId="31" fillId="2" borderId="20" xfId="1" applyFont="1" applyFill="1" applyBorder="1" applyAlignment="1">
      <alignment horizontal="left" vertical="center" wrapText="1" indent="1"/>
    </xf>
    <xf numFmtId="0" fontId="31" fillId="2" borderId="21" xfId="1" applyFont="1" applyFill="1" applyBorder="1" applyAlignment="1">
      <alignment horizontal="left" vertical="center" wrapText="1" indent="1"/>
    </xf>
    <xf numFmtId="0" fontId="31" fillId="2" borderId="22" xfId="1" applyFont="1" applyFill="1" applyBorder="1" applyAlignment="1">
      <alignment horizontal="left" vertical="center" wrapText="1" indent="1"/>
    </xf>
    <xf numFmtId="0" fontId="31" fillId="2" borderId="15"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14" xfId="1" applyFont="1" applyFill="1" applyBorder="1" applyAlignment="1" applyProtection="1">
      <alignment horizontal="left" vertical="top"/>
      <protection locked="0"/>
    </xf>
    <xf numFmtId="0" fontId="31" fillId="2" borderId="21" xfId="1" applyFont="1" applyFill="1" applyBorder="1" applyAlignment="1" applyProtection="1">
      <alignment horizontal="left" vertical="top"/>
      <protection locked="0"/>
    </xf>
    <xf numFmtId="0" fontId="34" fillId="3" borderId="24" xfId="1" applyFont="1" applyFill="1" applyBorder="1" applyAlignment="1" applyProtection="1">
      <alignment horizontal="center" vertical="center"/>
      <protection locked="0"/>
    </xf>
    <xf numFmtId="0" fontId="34" fillId="3" borderId="23" xfId="1" applyFont="1" applyFill="1" applyBorder="1" applyAlignment="1" applyProtection="1">
      <alignment horizontal="center" vertical="center"/>
      <protection locked="0"/>
    </xf>
    <xf numFmtId="0" fontId="34" fillId="3" borderId="33" xfId="1" applyFont="1" applyFill="1" applyBorder="1" applyAlignment="1" applyProtection="1">
      <alignment horizontal="center" vertical="center"/>
      <protection locked="0"/>
    </xf>
    <xf numFmtId="0" fontId="34" fillId="3" borderId="31" xfId="1" applyFont="1" applyFill="1" applyBorder="1" applyAlignment="1" applyProtection="1">
      <alignment horizontal="center" vertical="center"/>
      <protection locked="0"/>
    </xf>
    <xf numFmtId="0" fontId="31" fillId="2" borderId="16" xfId="1" applyFont="1" applyFill="1" applyBorder="1" applyAlignment="1">
      <alignment horizontal="left" vertical="center" indent="1"/>
    </xf>
    <xf numFmtId="0" fontId="31" fillId="2" borderId="14" xfId="1" applyFont="1" applyFill="1" applyBorder="1" applyAlignment="1">
      <alignment horizontal="left" vertical="center" indent="1"/>
    </xf>
    <xf numFmtId="0" fontId="31" fillId="2" borderId="20" xfId="1" applyFont="1" applyFill="1" applyBorder="1" applyAlignment="1">
      <alignment horizontal="left" vertical="center" indent="1"/>
    </xf>
    <xf numFmtId="0" fontId="31" fillId="2" borderId="21" xfId="1" applyFont="1" applyFill="1" applyBorder="1" applyAlignment="1">
      <alignment horizontal="left" vertical="center" indent="1"/>
    </xf>
    <xf numFmtId="0" fontId="30" fillId="2" borderId="17" xfId="1" applyFont="1" applyFill="1" applyBorder="1" applyAlignment="1">
      <alignment horizontal="center" vertical="center"/>
    </xf>
    <xf numFmtId="0" fontId="30" fillId="2" borderId="96" xfId="1" applyFont="1" applyFill="1" applyBorder="1" applyAlignment="1">
      <alignment horizontal="center" vertical="center"/>
    </xf>
    <xf numFmtId="0" fontId="30" fillId="2" borderId="23" xfId="1" applyFont="1" applyFill="1" applyBorder="1" applyAlignment="1">
      <alignment horizontal="center" vertical="center"/>
    </xf>
    <xf numFmtId="0" fontId="31" fillId="2" borderId="15" xfId="1" applyFont="1" applyFill="1" applyBorder="1" applyAlignment="1">
      <alignment horizontal="left" vertical="center" indent="1"/>
    </xf>
    <xf numFmtId="0" fontId="31" fillId="2" borderId="22" xfId="1" applyFont="1" applyFill="1" applyBorder="1" applyAlignment="1">
      <alignment horizontal="left" vertical="center" indent="1"/>
    </xf>
    <xf numFmtId="0" fontId="31" fillId="2" borderId="14" xfId="1" applyFont="1" applyFill="1" applyBorder="1" applyAlignment="1" applyProtection="1">
      <alignment vertical="top" wrapText="1"/>
      <protection locked="0"/>
    </xf>
    <xf numFmtId="0" fontId="31" fillId="2" borderId="21" xfId="1" applyFont="1" applyFill="1" applyBorder="1" applyAlignment="1" applyProtection="1">
      <alignment vertical="top" wrapText="1"/>
      <protection locked="0"/>
    </xf>
    <xf numFmtId="0" fontId="31" fillId="2" borderId="14" xfId="1" applyFont="1" applyFill="1" applyBorder="1" applyAlignment="1">
      <alignment horizontal="center" vertical="center"/>
    </xf>
    <xf numFmtId="0" fontId="31" fillId="2" borderId="21" xfId="1" applyFont="1" applyFill="1" applyBorder="1" applyAlignment="1">
      <alignment horizontal="center" vertical="center"/>
    </xf>
    <xf numFmtId="0" fontId="31" fillId="2" borderId="0" xfId="1" applyFont="1" applyFill="1" applyAlignment="1">
      <alignment vertical="top" wrapText="1"/>
    </xf>
    <xf numFmtId="38" fontId="34" fillId="3" borderId="21" xfId="3" applyFont="1" applyFill="1" applyBorder="1" applyAlignment="1" applyProtection="1">
      <alignment vertical="center" shrinkToFit="1"/>
      <protection locked="0"/>
    </xf>
    <xf numFmtId="38" fontId="34" fillId="3" borderId="22" xfId="3" applyFont="1" applyFill="1" applyBorder="1" applyAlignment="1" applyProtection="1">
      <alignment vertical="center" shrinkToFit="1"/>
      <protection locked="0"/>
    </xf>
    <xf numFmtId="176" fontId="34" fillId="2" borderId="13" xfId="3" applyNumberFormat="1" applyFont="1" applyFill="1" applyBorder="1" applyAlignment="1" applyProtection="1">
      <alignment horizontal="right" vertical="center" shrinkToFit="1"/>
    </xf>
    <xf numFmtId="176" fontId="34" fillId="2" borderId="14" xfId="3" applyNumberFormat="1" applyFont="1" applyFill="1" applyBorder="1" applyAlignment="1" applyProtection="1">
      <alignment horizontal="right" vertical="center" shrinkToFit="1"/>
    </xf>
    <xf numFmtId="176" fontId="34" fillId="2" borderId="15" xfId="3" applyNumberFormat="1" applyFont="1" applyFill="1" applyBorder="1" applyAlignment="1" applyProtection="1">
      <alignment horizontal="right" vertical="center" shrinkToFit="1"/>
    </xf>
    <xf numFmtId="176" fontId="34" fillId="2" borderId="24" xfId="3" applyNumberFormat="1" applyFont="1" applyFill="1" applyBorder="1" applyAlignment="1" applyProtection="1">
      <alignment horizontal="right" vertical="center" shrinkToFit="1"/>
    </xf>
    <xf numFmtId="176" fontId="34" fillId="2" borderId="21" xfId="3" applyNumberFormat="1" applyFont="1" applyFill="1" applyBorder="1" applyAlignment="1" applyProtection="1">
      <alignment horizontal="right" vertical="center" shrinkToFit="1"/>
    </xf>
    <xf numFmtId="176" fontId="34" fillId="2" borderId="22" xfId="3" applyNumberFormat="1" applyFont="1" applyFill="1" applyBorder="1" applyAlignment="1" applyProtection="1">
      <alignment horizontal="right" vertical="center" shrinkToFit="1"/>
    </xf>
    <xf numFmtId="38" fontId="34" fillId="3" borderId="38" xfId="3" applyFont="1" applyFill="1" applyBorder="1" applyAlignment="1" applyProtection="1">
      <alignment vertical="center" shrinkToFit="1"/>
      <protection locked="0"/>
    </xf>
    <xf numFmtId="38" fontId="34" fillId="3" borderId="49" xfId="3" applyFont="1" applyFill="1" applyBorder="1" applyAlignment="1" applyProtection="1">
      <alignment vertical="center" shrinkToFit="1"/>
      <protection locked="0"/>
    </xf>
    <xf numFmtId="38" fontId="34" fillId="3" borderId="39" xfId="3" applyFont="1" applyFill="1" applyBorder="1" applyAlignment="1" applyProtection="1">
      <alignment vertical="center" shrinkToFit="1"/>
      <protection locked="0"/>
    </xf>
    <xf numFmtId="38" fontId="34" fillId="3" borderId="48" xfId="3" applyFont="1" applyFill="1" applyBorder="1" applyAlignment="1" applyProtection="1">
      <alignment vertical="center" shrinkToFit="1"/>
      <protection locked="0"/>
    </xf>
    <xf numFmtId="0" fontId="30" fillId="2" borderId="54" xfId="1" applyFont="1" applyFill="1" applyBorder="1" applyAlignment="1">
      <alignment horizontal="center" vertical="center" wrapText="1"/>
    </xf>
    <xf numFmtId="0" fontId="30" fillId="2" borderId="55" xfId="1" applyFont="1" applyFill="1" applyBorder="1" applyAlignment="1">
      <alignment horizontal="center" vertical="center" wrapText="1"/>
    </xf>
    <xf numFmtId="38" fontId="34" fillId="3" borderId="37" xfId="3" applyFont="1" applyFill="1" applyBorder="1" applyAlignment="1" applyProtection="1">
      <alignment vertical="center" shrinkToFit="1"/>
      <protection locked="0"/>
    </xf>
    <xf numFmtId="38" fontId="34" fillId="3" borderId="47" xfId="3" applyFont="1" applyFill="1" applyBorder="1" applyAlignment="1" applyProtection="1">
      <alignment vertical="center" shrinkToFit="1"/>
      <protection locked="0"/>
    </xf>
    <xf numFmtId="49" fontId="30" fillId="2" borderId="21" xfId="1" applyNumberFormat="1" applyFont="1" applyFill="1" applyBorder="1" applyAlignment="1">
      <alignment horizontal="left" vertical="center"/>
    </xf>
    <xf numFmtId="0" fontId="30" fillId="2" borderId="28" xfId="1" applyFont="1" applyFill="1" applyBorder="1" applyAlignment="1">
      <alignment horizontal="center" vertical="center" shrinkToFit="1"/>
    </xf>
    <xf numFmtId="0" fontId="30" fillId="2" borderId="29" xfId="1" applyFont="1" applyFill="1" applyBorder="1" applyAlignment="1">
      <alignment horizontal="center" vertical="center" shrinkToFit="1"/>
    </xf>
    <xf numFmtId="0" fontId="30" fillId="2" borderId="30" xfId="1" applyFont="1" applyFill="1" applyBorder="1" applyAlignment="1">
      <alignment horizontal="center" vertical="center" shrinkToFit="1"/>
    </xf>
    <xf numFmtId="38" fontId="34" fillId="3" borderId="24" xfId="3" applyFont="1" applyFill="1" applyBorder="1" applyAlignment="1" applyProtection="1">
      <alignment vertical="center" shrinkToFit="1"/>
      <protection locked="0"/>
    </xf>
    <xf numFmtId="38" fontId="34" fillId="3" borderId="20" xfId="3" applyFont="1" applyFill="1" applyBorder="1" applyAlignment="1" applyProtection="1">
      <alignment vertical="center" shrinkToFit="1"/>
      <protection locked="0"/>
    </xf>
    <xf numFmtId="38" fontId="34" fillId="3" borderId="41" xfId="3" applyFont="1" applyFill="1" applyBorder="1" applyAlignment="1" applyProtection="1">
      <alignment vertical="center" shrinkToFit="1"/>
      <protection locked="0"/>
    </xf>
    <xf numFmtId="38" fontId="34" fillId="3" borderId="42" xfId="3" applyFont="1" applyFill="1" applyBorder="1" applyAlignment="1" applyProtection="1">
      <alignment vertical="center" shrinkToFit="1"/>
      <protection locked="0"/>
    </xf>
    <xf numFmtId="176" fontId="34" fillId="2" borderId="8" xfId="3" applyNumberFormat="1" applyFont="1" applyFill="1" applyBorder="1" applyAlignment="1" applyProtection="1">
      <alignment horizontal="right" vertical="center" shrinkToFit="1"/>
    </xf>
    <xf numFmtId="176" fontId="34" fillId="2" borderId="9" xfId="3" applyNumberFormat="1" applyFont="1" applyFill="1" applyBorder="1" applyAlignment="1" applyProtection="1">
      <alignment horizontal="right" vertical="center" shrinkToFit="1"/>
    </xf>
    <xf numFmtId="176" fontId="34" fillId="2" borderId="12" xfId="3" applyNumberFormat="1" applyFont="1" applyFill="1" applyBorder="1" applyAlignment="1" applyProtection="1">
      <alignment horizontal="right" vertical="center" shrinkToFit="1"/>
    </xf>
    <xf numFmtId="38" fontId="34" fillId="3" borderId="40" xfId="3" applyFont="1" applyFill="1" applyBorder="1" applyAlignment="1" applyProtection="1">
      <alignment vertical="center" shrinkToFit="1"/>
      <protection locked="0"/>
    </xf>
    <xf numFmtId="38" fontId="34" fillId="3" borderId="13" xfId="3" applyFont="1" applyFill="1" applyBorder="1" applyAlignment="1" applyProtection="1">
      <alignment vertical="center" shrinkToFit="1"/>
      <protection locked="0"/>
    </xf>
    <xf numFmtId="38" fontId="34" fillId="3" borderId="14" xfId="3" applyFont="1" applyFill="1" applyBorder="1" applyAlignment="1" applyProtection="1">
      <alignment vertical="center" shrinkToFit="1"/>
      <protection locked="0"/>
    </xf>
    <xf numFmtId="38" fontId="34" fillId="3" borderId="16" xfId="3" applyFont="1" applyFill="1" applyBorder="1" applyAlignment="1" applyProtection="1">
      <alignment vertical="center" shrinkToFit="1"/>
      <protection locked="0"/>
    </xf>
    <xf numFmtId="38" fontId="34" fillId="3" borderId="15" xfId="3" applyFont="1" applyFill="1" applyBorder="1" applyAlignment="1" applyProtection="1">
      <alignment vertical="center" shrinkToFit="1"/>
      <protection locked="0"/>
    </xf>
    <xf numFmtId="0" fontId="30" fillId="2" borderId="46" xfId="1" applyFont="1" applyFill="1" applyBorder="1" applyAlignment="1">
      <alignment horizontal="center" vertical="center"/>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38" fontId="34" fillId="3" borderId="23" xfId="3" applyFont="1" applyFill="1" applyBorder="1" applyAlignment="1" applyProtection="1">
      <alignment vertical="center" shrinkToFit="1"/>
      <protection locked="0"/>
    </xf>
    <xf numFmtId="178" fontId="34" fillId="2" borderId="13" xfId="3" applyNumberFormat="1" applyFont="1" applyFill="1" applyBorder="1" applyAlignment="1" applyProtection="1">
      <alignment horizontal="right" vertical="center" shrinkToFit="1"/>
    </xf>
    <xf numFmtId="178" fontId="34" fillId="2" borderId="14" xfId="3" applyNumberFormat="1" applyFont="1" applyFill="1" applyBorder="1" applyAlignment="1" applyProtection="1">
      <alignment horizontal="right" vertical="center" shrinkToFit="1"/>
    </xf>
    <xf numFmtId="178" fontId="34" fillId="2" borderId="15" xfId="3" applyNumberFormat="1" applyFont="1" applyFill="1" applyBorder="1" applyAlignment="1" applyProtection="1">
      <alignment horizontal="right" vertical="center" shrinkToFit="1"/>
    </xf>
    <xf numFmtId="178" fontId="34" fillId="2" borderId="24" xfId="3" applyNumberFormat="1" applyFont="1" applyFill="1" applyBorder="1" applyAlignment="1" applyProtection="1">
      <alignment horizontal="right" vertical="center" shrinkToFit="1"/>
    </xf>
    <xf numFmtId="178" fontId="34" fillId="2" borderId="21" xfId="3" applyNumberFormat="1" applyFont="1" applyFill="1" applyBorder="1" applyAlignment="1" applyProtection="1">
      <alignment horizontal="right" vertical="center" shrinkToFit="1"/>
    </xf>
    <xf numFmtId="178" fontId="34" fillId="2" borderId="22" xfId="3" applyNumberFormat="1" applyFont="1" applyFill="1" applyBorder="1" applyAlignment="1" applyProtection="1">
      <alignment horizontal="right" vertical="center" shrinkToFit="1"/>
    </xf>
    <xf numFmtId="38" fontId="34" fillId="3" borderId="17" xfId="3" applyFont="1" applyFill="1" applyBorder="1" applyAlignment="1" applyProtection="1">
      <alignment vertical="center" shrinkToFit="1"/>
      <protection locked="0"/>
    </xf>
    <xf numFmtId="0" fontId="38" fillId="2" borderId="16" xfId="1" applyFont="1" applyFill="1" applyBorder="1" applyAlignment="1">
      <alignment horizontal="center" vertical="center"/>
    </xf>
    <xf numFmtId="0" fontId="38" fillId="2" borderId="14" xfId="1" applyFont="1" applyFill="1" applyBorder="1" applyAlignment="1">
      <alignment horizontal="center" vertical="center"/>
    </xf>
    <xf numFmtId="0" fontId="38" fillId="2" borderId="20" xfId="1" applyFont="1" applyFill="1" applyBorder="1" applyAlignment="1">
      <alignment horizontal="center" vertical="center"/>
    </xf>
    <xf numFmtId="0" fontId="38" fillId="2" borderId="21" xfId="1" applyFont="1" applyFill="1" applyBorder="1" applyAlignment="1">
      <alignment horizontal="center" vertical="center"/>
    </xf>
    <xf numFmtId="176" fontId="37" fillId="0" borderId="66" xfId="3" applyNumberFormat="1" applyFont="1" applyFill="1" applyBorder="1" applyAlignment="1" applyProtection="1">
      <alignment vertical="center" shrinkToFit="1"/>
    </xf>
    <xf numFmtId="176" fontId="37" fillId="0" borderId="51" xfId="3" applyNumberFormat="1" applyFont="1" applyFill="1" applyBorder="1" applyAlignment="1" applyProtection="1">
      <alignment vertical="center" shrinkToFit="1"/>
    </xf>
    <xf numFmtId="176" fontId="37" fillId="0" borderId="1" xfId="3" applyNumberFormat="1" applyFont="1" applyFill="1" applyBorder="1" applyAlignment="1" applyProtection="1">
      <alignment vertical="center" shrinkToFit="1"/>
    </xf>
    <xf numFmtId="176" fontId="37" fillId="0" borderId="39" xfId="3" applyNumberFormat="1" applyFont="1" applyFill="1" applyBorder="1" applyAlignment="1" applyProtection="1">
      <alignment vertical="center" shrinkToFit="1"/>
    </xf>
    <xf numFmtId="176" fontId="37" fillId="0" borderId="53" xfId="3" applyNumberFormat="1" applyFont="1" applyFill="1" applyBorder="1" applyAlignment="1" applyProtection="1">
      <alignment vertical="center" shrinkToFit="1"/>
    </xf>
    <xf numFmtId="176" fontId="37" fillId="0" borderId="3" xfId="3" applyNumberFormat="1" applyFont="1" applyFill="1" applyBorder="1" applyAlignment="1" applyProtection="1">
      <alignment vertical="center" shrinkToFit="1"/>
    </xf>
    <xf numFmtId="176" fontId="37" fillId="0" borderId="2" xfId="3" applyNumberFormat="1" applyFont="1" applyFill="1" applyBorder="1" applyAlignment="1" applyProtection="1">
      <alignment vertical="center" shrinkToFit="1"/>
    </xf>
    <xf numFmtId="176" fontId="37" fillId="0" borderId="52" xfId="3" applyNumberFormat="1" applyFont="1" applyFill="1" applyBorder="1" applyAlignment="1" applyProtection="1">
      <alignment vertical="center" shrinkToFit="1"/>
    </xf>
    <xf numFmtId="176" fontId="37" fillId="0" borderId="7" xfId="3" applyNumberFormat="1" applyFont="1" applyFill="1" applyBorder="1" applyAlignment="1" applyProtection="1">
      <alignment vertical="center" shrinkToFit="1"/>
    </xf>
    <xf numFmtId="176" fontId="37" fillId="0" borderId="37" xfId="3" applyNumberFormat="1" applyFont="1" applyFill="1" applyBorder="1" applyAlignment="1" applyProtection="1">
      <alignment vertical="center" shrinkToFit="1"/>
    </xf>
    <xf numFmtId="176" fontId="37" fillId="0" borderId="12" xfId="3" applyNumberFormat="1" applyFont="1" applyFill="1" applyBorder="1" applyAlignment="1" applyProtection="1">
      <alignment vertical="center" shrinkToFit="1"/>
    </xf>
    <xf numFmtId="176" fontId="37" fillId="0" borderId="56" xfId="3" applyNumberFormat="1" applyFont="1" applyFill="1" applyBorder="1" applyAlignment="1" applyProtection="1">
      <alignment vertical="center" shrinkToFit="1"/>
    </xf>
    <xf numFmtId="176" fontId="37" fillId="0" borderId="47" xfId="3" applyNumberFormat="1" applyFont="1" applyFill="1" applyBorder="1" applyAlignment="1" applyProtection="1">
      <alignment vertical="center" shrinkToFit="1"/>
    </xf>
    <xf numFmtId="38" fontId="37" fillId="3" borderId="38" xfId="3" applyFont="1" applyFill="1" applyBorder="1" applyAlignment="1" applyProtection="1">
      <alignment vertical="center" shrinkToFit="1"/>
      <protection locked="0"/>
    </xf>
    <xf numFmtId="38" fontId="37" fillId="3" borderId="49" xfId="3" applyFont="1" applyFill="1" applyBorder="1" applyAlignment="1" applyProtection="1">
      <alignment vertical="center" shrinkToFit="1"/>
      <protection locked="0"/>
    </xf>
    <xf numFmtId="38" fontId="37" fillId="3" borderId="39" xfId="3" applyFont="1" applyFill="1" applyBorder="1" applyAlignment="1" applyProtection="1">
      <alignment vertical="center" shrinkToFit="1"/>
      <protection locked="0"/>
    </xf>
    <xf numFmtId="38" fontId="37" fillId="3" borderId="48" xfId="3" applyFont="1" applyFill="1" applyBorder="1" applyAlignment="1" applyProtection="1">
      <alignment vertical="center" shrinkToFit="1"/>
      <protection locked="0"/>
    </xf>
    <xf numFmtId="38" fontId="37" fillId="3" borderId="41" xfId="3" applyFont="1" applyFill="1" applyBorder="1" applyAlignment="1" applyProtection="1">
      <alignment vertical="center" shrinkToFit="1"/>
      <protection locked="0"/>
    </xf>
    <xf numFmtId="38" fontId="37" fillId="3" borderId="42" xfId="3" applyFont="1" applyFill="1" applyBorder="1" applyAlignment="1" applyProtection="1">
      <alignment vertical="center" shrinkToFit="1"/>
      <protection locked="0"/>
    </xf>
    <xf numFmtId="176" fontId="37" fillId="0" borderId="67" xfId="3" applyNumberFormat="1" applyFont="1" applyFill="1" applyBorder="1" applyAlignment="1" applyProtection="1">
      <alignment vertical="center" shrinkToFit="1"/>
    </xf>
    <xf numFmtId="176" fontId="37" fillId="0" borderId="38" xfId="3" applyNumberFormat="1" applyFont="1" applyFill="1" applyBorder="1" applyAlignment="1" applyProtection="1">
      <alignment vertical="center" shrinkToFit="1"/>
    </xf>
    <xf numFmtId="38" fontId="37" fillId="3" borderId="37" xfId="3" applyFont="1" applyFill="1" applyBorder="1" applyAlignment="1" applyProtection="1">
      <alignment vertical="center" shrinkToFit="1"/>
      <protection locked="0"/>
    </xf>
    <xf numFmtId="38" fontId="37" fillId="3" borderId="47" xfId="3" applyFont="1" applyFill="1" applyBorder="1" applyAlignment="1" applyProtection="1">
      <alignment vertical="center" shrinkToFit="1"/>
      <protection locked="0"/>
    </xf>
    <xf numFmtId="38" fontId="37" fillId="3" borderId="40" xfId="3" applyFont="1" applyFill="1" applyBorder="1" applyAlignment="1" applyProtection="1">
      <alignment vertical="center" shrinkToFit="1"/>
      <protection locked="0"/>
    </xf>
    <xf numFmtId="0" fontId="38" fillId="2" borderId="58" xfId="1" applyFont="1" applyFill="1" applyBorder="1" applyAlignment="1">
      <alignment horizontal="left" vertical="center" wrapText="1"/>
    </xf>
    <xf numFmtId="0" fontId="38" fillId="2" borderId="59" xfId="1" applyFont="1" applyFill="1" applyBorder="1" applyAlignment="1">
      <alignment horizontal="left" vertical="center"/>
    </xf>
    <xf numFmtId="0" fontId="38" fillId="2" borderId="60" xfId="1" applyFont="1" applyFill="1" applyBorder="1" applyAlignment="1">
      <alignment horizontal="left" vertical="center"/>
    </xf>
    <xf numFmtId="0" fontId="38" fillId="2" borderId="61" xfId="1" applyFont="1" applyFill="1" applyBorder="1" applyAlignment="1">
      <alignment horizontal="left" vertical="center"/>
    </xf>
    <xf numFmtId="0" fontId="38" fillId="2" borderId="62" xfId="1" applyFont="1" applyFill="1" applyBorder="1" applyAlignment="1">
      <alignment horizontal="left" vertical="center"/>
    </xf>
    <xf numFmtId="0" fontId="38" fillId="2" borderId="63" xfId="1" applyFont="1" applyFill="1" applyBorder="1" applyAlignment="1">
      <alignment horizontal="left" vertical="center"/>
    </xf>
    <xf numFmtId="0" fontId="38" fillId="2" borderId="15" xfId="1" applyFont="1" applyFill="1" applyBorder="1" applyAlignment="1">
      <alignment horizontal="center" vertical="center"/>
    </xf>
    <xf numFmtId="0" fontId="38" fillId="2" borderId="32" xfId="1" applyFont="1" applyFill="1" applyBorder="1" applyAlignment="1">
      <alignment horizontal="center" vertical="center"/>
    </xf>
    <xf numFmtId="0" fontId="38" fillId="2" borderId="0" xfId="1" applyFont="1" applyFill="1" applyAlignment="1">
      <alignment horizontal="center" vertical="center"/>
    </xf>
    <xf numFmtId="0" fontId="38" fillId="2" borderId="19" xfId="1" applyFont="1" applyFill="1" applyBorder="1" applyAlignment="1">
      <alignment horizontal="center" vertical="center"/>
    </xf>
    <xf numFmtId="0" fontId="38" fillId="0" borderId="58" xfId="1" applyFont="1" applyBorder="1" applyAlignment="1">
      <alignment horizontal="left" vertical="center" wrapText="1"/>
    </xf>
    <xf numFmtId="0" fontId="38" fillId="0" borderId="59" xfId="1" applyFont="1" applyBorder="1" applyAlignment="1">
      <alignment horizontal="left" vertical="center"/>
    </xf>
    <xf numFmtId="0" fontId="38" fillId="0" borderId="60" xfId="1" applyFont="1" applyBorder="1" applyAlignment="1">
      <alignment horizontal="left" vertical="center"/>
    </xf>
    <xf numFmtId="0" fontId="38" fillId="0" borderId="61" xfId="1" applyFont="1" applyBorder="1" applyAlignment="1">
      <alignment horizontal="left" vertical="center"/>
    </xf>
    <xf numFmtId="0" fontId="38" fillId="0" borderId="62" xfId="1" applyFont="1" applyBorder="1" applyAlignment="1">
      <alignment horizontal="left" vertical="center"/>
    </xf>
    <xf numFmtId="0" fontId="38" fillId="0" borderId="63" xfId="1" applyFont="1" applyBorder="1" applyAlignment="1">
      <alignment horizontal="left" vertical="center"/>
    </xf>
    <xf numFmtId="0" fontId="38" fillId="2" borderId="22" xfId="1" applyFont="1" applyFill="1" applyBorder="1" applyAlignment="1">
      <alignment horizontal="center" vertical="center"/>
    </xf>
    <xf numFmtId="0" fontId="38" fillId="2" borderId="11" xfId="1" applyFont="1" applyFill="1" applyBorder="1" applyAlignment="1">
      <alignment horizontal="center" vertical="center"/>
    </xf>
    <xf numFmtId="0" fontId="38" fillId="2" borderId="9" xfId="1" applyFont="1" applyFill="1" applyBorder="1" applyAlignment="1">
      <alignment horizontal="center" vertical="center"/>
    </xf>
    <xf numFmtId="0" fontId="38" fillId="2" borderId="10" xfId="1" applyFont="1" applyFill="1" applyBorder="1" applyAlignment="1">
      <alignment horizontal="center" vertical="center"/>
    </xf>
    <xf numFmtId="176" fontId="37" fillId="0" borderId="64" xfId="3" applyNumberFormat="1" applyFont="1" applyFill="1" applyBorder="1" applyAlignment="1" applyProtection="1">
      <alignment vertical="center" shrinkToFit="1"/>
    </xf>
    <xf numFmtId="176" fontId="37" fillId="0" borderId="65" xfId="3" applyNumberFormat="1" applyFont="1" applyFill="1" applyBorder="1" applyAlignment="1" applyProtection="1">
      <alignment vertical="center" shrinkToFit="1"/>
    </xf>
    <xf numFmtId="0" fontId="12" fillId="0" borderId="38" xfId="2" applyBorder="1" applyAlignment="1" applyProtection="1">
      <alignment vertical="center" shrinkToFit="1"/>
      <protection locked="0"/>
    </xf>
    <xf numFmtId="0" fontId="12" fillId="0" borderId="40" xfId="2" applyBorder="1" applyAlignment="1" applyProtection="1">
      <alignment vertical="center" shrinkToFit="1"/>
      <protection locked="0"/>
    </xf>
    <xf numFmtId="0" fontId="12" fillId="0" borderId="41" xfId="2" applyBorder="1" applyAlignment="1" applyProtection="1">
      <alignment vertical="center" shrinkToFit="1"/>
      <protection locked="0"/>
    </xf>
    <xf numFmtId="0" fontId="12" fillId="0" borderId="39" xfId="2" applyBorder="1" applyAlignment="1" applyProtection="1">
      <alignment vertical="center" shrinkToFit="1"/>
      <protection locked="0"/>
    </xf>
    <xf numFmtId="0" fontId="12" fillId="0" borderId="42" xfId="2" applyBorder="1" applyAlignment="1" applyProtection="1">
      <alignment vertical="center" shrinkToFit="1"/>
      <protection locked="0"/>
    </xf>
    <xf numFmtId="0" fontId="38" fillId="2" borderId="16" xfId="1" applyFont="1" applyFill="1" applyBorder="1" applyAlignment="1">
      <alignment horizontal="left" vertical="center"/>
    </xf>
    <xf numFmtId="0" fontId="38" fillId="2" borderId="14" xfId="1" applyFont="1" applyFill="1" applyBorder="1" applyAlignment="1">
      <alignment horizontal="left" vertical="center"/>
    </xf>
    <xf numFmtId="0" fontId="38" fillId="2" borderId="20" xfId="1" applyFont="1" applyFill="1" applyBorder="1" applyAlignment="1">
      <alignment horizontal="left" vertical="center"/>
    </xf>
    <xf numFmtId="0" fontId="38" fillId="2" borderId="21" xfId="1" applyFont="1" applyFill="1" applyBorder="1" applyAlignment="1">
      <alignment horizontal="left" vertical="center"/>
    </xf>
    <xf numFmtId="177" fontId="34" fillId="3" borderId="47" xfId="1" applyNumberFormat="1" applyFont="1" applyFill="1" applyBorder="1" applyAlignment="1" applyProtection="1">
      <alignment horizontal="center" vertical="center" shrinkToFit="1"/>
      <protection locked="0"/>
    </xf>
    <xf numFmtId="177" fontId="34" fillId="3" borderId="48" xfId="1" applyNumberFormat="1" applyFont="1" applyFill="1" applyBorder="1" applyAlignment="1" applyProtection="1">
      <alignment horizontal="center" vertical="center" shrinkToFit="1"/>
      <protection locked="0"/>
    </xf>
    <xf numFmtId="0" fontId="31" fillId="2" borderId="16" xfId="1" applyFont="1" applyFill="1" applyBorder="1" applyAlignment="1">
      <alignment horizontal="center" vertical="center"/>
    </xf>
    <xf numFmtId="0" fontId="31" fillId="2" borderId="46" xfId="1" applyFont="1" applyFill="1" applyBorder="1" applyAlignment="1">
      <alignment horizontal="center" vertical="center"/>
    </xf>
    <xf numFmtId="0" fontId="31" fillId="2" borderId="26" xfId="1" applyFont="1" applyFill="1" applyBorder="1" applyAlignment="1">
      <alignment horizontal="center" vertical="center"/>
    </xf>
    <xf numFmtId="0" fontId="31" fillId="2" borderId="27" xfId="1" applyFont="1" applyFill="1" applyBorder="1" applyAlignment="1">
      <alignment horizontal="center" vertical="center"/>
    </xf>
    <xf numFmtId="0" fontId="31" fillId="2" borderId="11" xfId="1" applyFont="1" applyFill="1" applyBorder="1" applyAlignment="1">
      <alignment horizontal="center" vertical="center"/>
    </xf>
    <xf numFmtId="0" fontId="31" fillId="2" borderId="9" xfId="1" applyFont="1" applyFill="1" applyBorder="1" applyAlignment="1">
      <alignment horizontal="center" vertical="center"/>
    </xf>
    <xf numFmtId="0" fontId="31" fillId="2" borderId="10" xfId="1" applyFont="1" applyFill="1" applyBorder="1" applyAlignment="1">
      <alignment horizontal="center" vertical="center"/>
    </xf>
    <xf numFmtId="0" fontId="44" fillId="2" borderId="28" xfId="1" applyFont="1" applyFill="1" applyBorder="1" applyAlignment="1">
      <alignment horizontal="center" vertical="center"/>
    </xf>
    <xf numFmtId="0" fontId="44" fillId="2" borderId="29" xfId="1" applyFont="1" applyFill="1" applyBorder="1" applyAlignment="1">
      <alignment horizontal="center" vertical="center"/>
    </xf>
    <xf numFmtId="0" fontId="44" fillId="2" borderId="30" xfId="1" applyFont="1" applyFill="1" applyBorder="1" applyAlignment="1">
      <alignment horizontal="center" vertical="center"/>
    </xf>
    <xf numFmtId="0" fontId="31" fillId="2" borderId="28" xfId="1" applyFont="1" applyFill="1" applyBorder="1" applyAlignment="1">
      <alignment horizontal="center" vertical="center"/>
    </xf>
    <xf numFmtId="0" fontId="31" fillId="2" borderId="29" xfId="1" applyFont="1" applyFill="1" applyBorder="1" applyAlignment="1">
      <alignment horizontal="center" vertical="center"/>
    </xf>
    <xf numFmtId="0" fontId="31" fillId="2" borderId="30" xfId="1" applyFont="1" applyFill="1" applyBorder="1" applyAlignment="1">
      <alignment horizontal="center" vertical="center"/>
    </xf>
    <xf numFmtId="176" fontId="34" fillId="2" borderId="67" xfId="3" applyNumberFormat="1" applyFont="1" applyFill="1" applyBorder="1" applyAlignment="1" applyProtection="1">
      <alignment vertical="center" shrinkToFit="1"/>
    </xf>
    <xf numFmtId="176" fontId="34" fillId="2" borderId="38" xfId="3" applyNumberFormat="1" applyFont="1" applyFill="1" applyBorder="1" applyAlignment="1" applyProtection="1">
      <alignment vertical="center" shrinkToFit="1"/>
    </xf>
    <xf numFmtId="176" fontId="34" fillId="2" borderId="16" xfId="3" applyNumberFormat="1" applyFont="1" applyFill="1" applyBorder="1" applyAlignment="1" applyProtection="1">
      <alignment horizontal="right" vertical="center" shrinkToFit="1"/>
    </xf>
    <xf numFmtId="176" fontId="34" fillId="2" borderId="20" xfId="3" applyNumberFormat="1" applyFont="1" applyFill="1" applyBorder="1" applyAlignment="1" applyProtection="1">
      <alignment horizontal="right" vertical="center" shrinkToFit="1"/>
    </xf>
    <xf numFmtId="176" fontId="34" fillId="2" borderId="16" xfId="1" applyNumberFormat="1" applyFont="1" applyFill="1" applyBorder="1" applyAlignment="1">
      <alignment horizontal="right" vertical="center" shrinkToFit="1"/>
    </xf>
    <xf numFmtId="176" fontId="34" fillId="2" borderId="14" xfId="1" applyNumberFormat="1" applyFont="1" applyFill="1" applyBorder="1" applyAlignment="1">
      <alignment horizontal="right" vertical="center" shrinkToFit="1"/>
    </xf>
    <xf numFmtId="176" fontId="34" fillId="2" borderId="15" xfId="1" applyNumberFormat="1" applyFont="1" applyFill="1" applyBorder="1" applyAlignment="1">
      <alignment horizontal="right" vertical="center" shrinkToFit="1"/>
    </xf>
    <xf numFmtId="176" fontId="34" fillId="2" borderId="20" xfId="1" applyNumberFormat="1" applyFont="1" applyFill="1" applyBorder="1" applyAlignment="1">
      <alignment horizontal="right" vertical="center" shrinkToFit="1"/>
    </xf>
    <xf numFmtId="176" fontId="34" fillId="2" borderId="21" xfId="1" applyNumberFormat="1" applyFont="1" applyFill="1" applyBorder="1" applyAlignment="1">
      <alignment horizontal="right" vertical="center" shrinkToFit="1"/>
    </xf>
    <xf numFmtId="176" fontId="34" fillId="2" borderId="22" xfId="1" applyNumberFormat="1" applyFont="1" applyFill="1" applyBorder="1" applyAlignment="1">
      <alignment horizontal="right" vertical="center" shrinkToFit="1"/>
    </xf>
    <xf numFmtId="176" fontId="34" fillId="2" borderId="32" xfId="3" applyNumberFormat="1" applyFont="1" applyFill="1" applyBorder="1" applyAlignment="1" applyProtection="1">
      <alignment horizontal="right" vertical="center" shrinkToFit="1"/>
    </xf>
    <xf numFmtId="176" fontId="34" fillId="2" borderId="0" xfId="3" applyNumberFormat="1" applyFont="1" applyFill="1" applyBorder="1" applyAlignment="1" applyProtection="1">
      <alignment horizontal="right" vertical="center" shrinkToFit="1"/>
    </xf>
    <xf numFmtId="176" fontId="34" fillId="2" borderId="19" xfId="3" applyNumberFormat="1" applyFont="1" applyFill="1" applyBorder="1" applyAlignment="1" applyProtection="1">
      <alignment horizontal="right" vertical="center" shrinkToFit="1"/>
    </xf>
    <xf numFmtId="0" fontId="0" fillId="0" borderId="14" xfId="0" applyBorder="1" applyAlignment="1">
      <alignment horizontal="right" vertical="center" shrinkToFit="1"/>
    </xf>
    <xf numFmtId="0" fontId="0" fillId="0" borderId="15" xfId="0" applyBorder="1" applyAlignment="1">
      <alignment horizontal="right" vertical="center" shrinkToFit="1"/>
    </xf>
    <xf numFmtId="0" fontId="0" fillId="0" borderId="24" xfId="0" applyBorder="1" applyAlignment="1">
      <alignment horizontal="right" vertical="center" shrinkToFit="1"/>
    </xf>
    <xf numFmtId="0" fontId="0" fillId="0" borderId="21" xfId="0" applyBorder="1" applyAlignment="1">
      <alignment horizontal="right" vertical="center" shrinkToFit="1"/>
    </xf>
    <xf numFmtId="0" fontId="0" fillId="0" borderId="22" xfId="0" applyBorder="1" applyAlignment="1">
      <alignment horizontal="right" vertical="center" shrinkToFit="1"/>
    </xf>
    <xf numFmtId="176" fontId="34" fillId="2" borderId="48" xfId="3" applyNumberFormat="1" applyFont="1" applyFill="1" applyBorder="1" applyAlignment="1" applyProtection="1">
      <alignment vertical="center" shrinkToFit="1"/>
    </xf>
    <xf numFmtId="176" fontId="34" fillId="2" borderId="56" xfId="3" applyNumberFormat="1" applyFont="1" applyFill="1" applyBorder="1" applyAlignment="1" applyProtection="1">
      <alignment vertical="center" shrinkToFit="1"/>
    </xf>
    <xf numFmtId="38" fontId="34" fillId="3" borderId="51" xfId="3" applyFont="1" applyFill="1" applyBorder="1" applyAlignment="1" applyProtection="1">
      <alignment vertical="center" shrinkToFit="1"/>
      <protection locked="0"/>
    </xf>
    <xf numFmtId="38" fontId="34" fillId="3" borderId="1" xfId="3" applyFont="1" applyFill="1" applyBorder="1" applyAlignment="1" applyProtection="1">
      <alignment vertical="center" shrinkToFit="1"/>
      <protection locked="0"/>
    </xf>
    <xf numFmtId="38" fontId="34" fillId="3" borderId="53" xfId="3" applyFont="1" applyFill="1" applyBorder="1" applyAlignment="1" applyProtection="1">
      <alignment vertical="center" shrinkToFit="1"/>
      <protection locked="0"/>
    </xf>
    <xf numFmtId="38" fontId="34" fillId="3" borderId="3" xfId="3" applyFont="1" applyFill="1" applyBorder="1" applyAlignment="1" applyProtection="1">
      <alignment vertical="center" shrinkToFit="1"/>
      <protection locked="0"/>
    </xf>
    <xf numFmtId="38" fontId="34" fillId="3" borderId="66" xfId="3" applyFont="1" applyFill="1" applyBorder="1" applyAlignment="1" applyProtection="1">
      <alignment vertical="center" shrinkToFit="1"/>
      <protection locked="0"/>
    </xf>
    <xf numFmtId="38" fontId="34" fillId="3" borderId="52" xfId="3" applyFont="1" applyFill="1" applyBorder="1" applyAlignment="1" applyProtection="1">
      <alignment vertical="center" shrinkToFit="1"/>
      <protection locked="0"/>
    </xf>
    <xf numFmtId="38" fontId="34" fillId="3" borderId="2" xfId="3" applyFont="1" applyFill="1" applyBorder="1" applyAlignment="1" applyProtection="1">
      <alignment vertical="center" shrinkToFit="1"/>
      <protection locked="0"/>
    </xf>
    <xf numFmtId="38" fontId="34" fillId="3" borderId="7" xfId="3" applyFont="1" applyFill="1" applyBorder="1" applyAlignment="1" applyProtection="1">
      <alignment vertical="center" shrinkToFit="1"/>
      <protection locked="0"/>
    </xf>
    <xf numFmtId="38" fontId="34" fillId="3" borderId="68" xfId="3" applyFont="1" applyFill="1" applyBorder="1" applyAlignment="1" applyProtection="1">
      <alignment vertical="center" shrinkToFit="1"/>
      <protection locked="0"/>
    </xf>
    <xf numFmtId="176" fontId="34" fillId="2" borderId="8" xfId="3" applyNumberFormat="1" applyFont="1" applyFill="1" applyBorder="1" applyAlignment="1" applyProtection="1">
      <alignment vertical="center" shrinkToFit="1"/>
    </xf>
    <xf numFmtId="38" fontId="34" fillId="2" borderId="77" xfId="3" applyFont="1" applyFill="1" applyBorder="1" applyAlignment="1" applyProtection="1">
      <alignment vertical="center" shrinkToFit="1"/>
    </xf>
    <xf numFmtId="38" fontId="34" fillId="2" borderId="79" xfId="3" applyFont="1" applyFill="1" applyBorder="1" applyAlignment="1" applyProtection="1">
      <alignment vertical="center" shrinkToFit="1"/>
    </xf>
    <xf numFmtId="38" fontId="34" fillId="2" borderId="69" xfId="3" applyFont="1" applyFill="1" applyBorder="1" applyAlignment="1" applyProtection="1">
      <alignment vertical="center" shrinkToFit="1"/>
    </xf>
    <xf numFmtId="38" fontId="34" fillId="2" borderId="70" xfId="3" applyFont="1" applyFill="1" applyBorder="1" applyAlignment="1" applyProtection="1">
      <alignment vertical="center" shrinkToFit="1"/>
    </xf>
    <xf numFmtId="38" fontId="34" fillId="2" borderId="71" xfId="3" applyFont="1" applyFill="1" applyBorder="1" applyAlignment="1" applyProtection="1">
      <alignment vertical="center" shrinkToFit="1"/>
    </xf>
    <xf numFmtId="38" fontId="34" fillId="2" borderId="74" xfId="3" applyFont="1" applyFill="1" applyBorder="1" applyAlignment="1" applyProtection="1">
      <alignment vertical="center" shrinkToFit="1"/>
    </xf>
    <xf numFmtId="38" fontId="34" fillId="2" borderId="75" xfId="3" applyFont="1" applyFill="1" applyBorder="1" applyAlignment="1" applyProtection="1">
      <alignment vertical="center" shrinkToFit="1"/>
    </xf>
    <xf numFmtId="38" fontId="34" fillId="2" borderId="76" xfId="3" applyFont="1" applyFill="1" applyBorder="1" applyAlignment="1" applyProtection="1">
      <alignment vertical="center" shrinkToFit="1"/>
    </xf>
    <xf numFmtId="0" fontId="36" fillId="2" borderId="0" xfId="1" applyFont="1" applyFill="1" applyAlignment="1">
      <alignment horizontal="left" wrapText="1"/>
    </xf>
    <xf numFmtId="0" fontId="31" fillId="2" borderId="0" xfId="1" applyFont="1" applyFill="1" applyAlignment="1">
      <alignment horizontal="left" wrapText="1"/>
    </xf>
    <xf numFmtId="176" fontId="34" fillId="2" borderId="78" xfId="3" applyNumberFormat="1" applyFont="1" applyFill="1" applyBorder="1" applyAlignment="1" applyProtection="1">
      <alignment vertical="center" shrinkToFit="1"/>
    </xf>
    <xf numFmtId="38" fontId="34" fillId="3" borderId="72" xfId="3" applyFont="1" applyFill="1" applyBorder="1" applyAlignment="1" applyProtection="1">
      <alignment vertical="center" shrinkToFit="1"/>
      <protection locked="0"/>
    </xf>
    <xf numFmtId="38" fontId="34" fillId="3" borderId="73" xfId="3" applyFont="1" applyFill="1" applyBorder="1" applyAlignment="1" applyProtection="1">
      <alignment vertical="center" shrinkToFit="1"/>
      <protection locked="0"/>
    </xf>
    <xf numFmtId="177" fontId="34" fillId="3" borderId="51" xfId="1" applyNumberFormat="1" applyFont="1" applyFill="1" applyBorder="1" applyAlignment="1" applyProtection="1">
      <alignment horizontal="center" vertical="center"/>
      <protection locked="0"/>
    </xf>
    <xf numFmtId="177" fontId="34" fillId="3" borderId="53" xfId="1" applyNumberFormat="1" applyFont="1" applyFill="1" applyBorder="1" applyAlignment="1" applyProtection="1">
      <alignment horizontal="center" vertical="center"/>
      <protection locked="0"/>
    </xf>
    <xf numFmtId="0" fontId="38" fillId="2" borderId="15" xfId="1" applyFont="1" applyFill="1" applyBorder="1" applyAlignment="1">
      <alignment horizontal="left" vertical="center"/>
    </xf>
    <xf numFmtId="0" fontId="38" fillId="2" borderId="22" xfId="1" applyFont="1" applyFill="1" applyBorder="1" applyAlignment="1">
      <alignment horizontal="left" vertical="center"/>
    </xf>
    <xf numFmtId="177" fontId="34" fillId="3" borderId="68" xfId="1" applyNumberFormat="1" applyFont="1" applyFill="1" applyBorder="1" applyAlignment="1" applyProtection="1">
      <alignment horizontal="center" vertical="center"/>
      <protection locked="0"/>
    </xf>
    <xf numFmtId="0" fontId="23" fillId="2" borderId="16" xfId="1" applyFont="1" applyFill="1" applyBorder="1" applyAlignment="1">
      <alignment horizontal="left" vertical="center" wrapText="1"/>
    </xf>
    <xf numFmtId="0" fontId="23" fillId="2" borderId="14" xfId="1" applyFont="1" applyFill="1" applyBorder="1" applyAlignment="1">
      <alignment horizontal="left" vertical="center" wrapText="1"/>
    </xf>
    <xf numFmtId="0" fontId="23" fillId="2" borderId="15" xfId="1" applyFont="1" applyFill="1" applyBorder="1" applyAlignment="1">
      <alignment horizontal="left" vertical="center" wrapText="1"/>
    </xf>
    <xf numFmtId="0" fontId="23" fillId="2" borderId="32" xfId="1" applyFont="1" applyFill="1" applyBorder="1" applyAlignment="1">
      <alignment horizontal="left" vertical="center" wrapText="1"/>
    </xf>
    <xf numFmtId="0" fontId="23" fillId="2" borderId="0" xfId="1" applyFont="1" applyFill="1" applyAlignment="1">
      <alignment horizontal="left" vertical="center" wrapText="1"/>
    </xf>
    <xf numFmtId="0" fontId="23" fillId="2" borderId="19" xfId="1" applyFont="1" applyFill="1" applyBorder="1" applyAlignment="1">
      <alignment horizontal="left" vertical="center" wrapText="1"/>
    </xf>
    <xf numFmtId="0" fontId="30" fillId="0" borderId="16" xfId="3" applyNumberFormat="1" applyFont="1" applyFill="1" applyBorder="1" applyAlignment="1" applyProtection="1">
      <alignment horizontal="center" vertical="center" shrinkToFit="1"/>
    </xf>
    <xf numFmtId="0" fontId="30" fillId="0" borderId="14" xfId="3" applyNumberFormat="1" applyFont="1" applyFill="1" applyBorder="1" applyAlignment="1" applyProtection="1">
      <alignment horizontal="center" vertical="center" shrinkToFit="1"/>
    </xf>
    <xf numFmtId="0" fontId="30" fillId="0" borderId="17" xfId="3" applyNumberFormat="1" applyFont="1" applyFill="1" applyBorder="1" applyAlignment="1" applyProtection="1">
      <alignment horizontal="center" vertical="center" shrinkToFit="1"/>
    </xf>
    <xf numFmtId="0" fontId="30" fillId="0" borderId="20" xfId="3" applyNumberFormat="1" applyFont="1" applyFill="1" applyBorder="1" applyAlignment="1" applyProtection="1">
      <alignment horizontal="center" vertical="center" shrinkToFit="1"/>
    </xf>
    <xf numFmtId="0" fontId="30" fillId="0" borderId="21" xfId="3" applyNumberFormat="1" applyFont="1" applyFill="1" applyBorder="1" applyAlignment="1" applyProtection="1">
      <alignment horizontal="center" vertical="center" shrinkToFit="1"/>
    </xf>
    <xf numFmtId="0" fontId="30" fillId="0" borderId="23" xfId="3" applyNumberFormat="1" applyFont="1" applyFill="1" applyBorder="1" applyAlignment="1" applyProtection="1">
      <alignment horizontal="center" vertical="center" shrinkToFit="1"/>
    </xf>
    <xf numFmtId="0" fontId="36" fillId="2" borderId="0" xfId="1" applyFont="1" applyFill="1" applyAlignment="1">
      <alignment horizontal="left" vertical="center" wrapText="1"/>
    </xf>
    <xf numFmtId="0" fontId="30" fillId="0" borderId="0" xfId="3" applyNumberFormat="1" applyFont="1" applyFill="1" applyBorder="1" applyAlignment="1" applyProtection="1">
      <alignment horizontal="center" vertical="center" shrinkToFit="1"/>
    </xf>
    <xf numFmtId="0" fontId="30" fillId="2" borderId="16" xfId="1" applyFont="1" applyFill="1" applyBorder="1" applyAlignment="1">
      <alignment horizontal="left" vertical="center" indent="1"/>
    </xf>
    <xf numFmtId="0" fontId="30" fillId="2" borderId="14" xfId="1" applyFont="1" applyFill="1" applyBorder="1" applyAlignment="1">
      <alignment horizontal="left" vertical="center" indent="1"/>
    </xf>
    <xf numFmtId="0" fontId="30" fillId="2" borderId="15" xfId="1" applyFont="1" applyFill="1" applyBorder="1" applyAlignment="1">
      <alignment horizontal="left" vertical="center" indent="1"/>
    </xf>
    <xf numFmtId="0" fontId="30" fillId="2" borderId="32" xfId="1" applyFont="1" applyFill="1" applyBorder="1" applyAlignment="1">
      <alignment horizontal="left" vertical="center" indent="1"/>
    </xf>
    <xf numFmtId="0" fontId="30" fillId="2" borderId="0" xfId="1" applyFont="1" applyFill="1" applyAlignment="1">
      <alignment horizontal="left" vertical="center" indent="1"/>
    </xf>
    <xf numFmtId="0" fontId="30" fillId="2" borderId="19" xfId="1" applyFont="1" applyFill="1" applyBorder="1" applyAlignment="1">
      <alignment horizontal="left" vertical="center" indent="1"/>
    </xf>
    <xf numFmtId="0" fontId="30" fillId="2" borderId="20" xfId="1" applyFont="1" applyFill="1" applyBorder="1" applyAlignment="1">
      <alignment horizontal="left" vertical="center" indent="1"/>
    </xf>
    <xf numFmtId="0" fontId="30" fillId="2" borderId="21" xfId="1" applyFont="1" applyFill="1" applyBorder="1" applyAlignment="1">
      <alignment horizontal="left" vertical="center" indent="1"/>
    </xf>
    <xf numFmtId="0" fontId="30" fillId="2" borderId="22" xfId="1" applyFont="1" applyFill="1" applyBorder="1" applyAlignment="1">
      <alignment horizontal="left" vertical="center" indent="1"/>
    </xf>
    <xf numFmtId="176" fontId="34" fillId="2" borderId="10" xfId="3" applyNumberFormat="1" applyFont="1" applyFill="1" applyBorder="1" applyAlignment="1" applyProtection="1">
      <alignment vertical="center" shrinkToFit="1"/>
    </xf>
    <xf numFmtId="176" fontId="34" fillId="2" borderId="49" xfId="3" applyNumberFormat="1" applyFont="1" applyFill="1" applyBorder="1" applyAlignment="1" applyProtection="1">
      <alignment vertical="center" shrinkToFit="1"/>
    </xf>
    <xf numFmtId="38" fontId="34" fillId="3" borderId="101" xfId="3" applyFont="1" applyFill="1" applyBorder="1" applyAlignment="1" applyProtection="1">
      <alignment vertical="center" shrinkToFit="1"/>
      <protection locked="0"/>
    </xf>
    <xf numFmtId="38" fontId="34" fillId="3" borderId="57" xfId="3" applyFont="1" applyFill="1" applyBorder="1" applyAlignment="1" applyProtection="1">
      <alignment vertical="center" shrinkToFit="1"/>
      <protection locked="0"/>
    </xf>
    <xf numFmtId="38" fontId="34" fillId="3" borderId="10" xfId="3" applyFont="1" applyFill="1" applyBorder="1" applyAlignment="1" applyProtection="1">
      <alignment vertical="center" shrinkToFit="1"/>
      <protection locked="0"/>
    </xf>
    <xf numFmtId="38" fontId="34" fillId="3" borderId="102" xfId="3" applyFont="1" applyFill="1" applyBorder="1" applyAlignment="1" applyProtection="1">
      <alignment vertical="center" shrinkToFit="1"/>
      <protection locked="0"/>
    </xf>
    <xf numFmtId="38" fontId="34" fillId="3" borderId="11" xfId="3" applyFont="1" applyFill="1" applyBorder="1" applyAlignment="1" applyProtection="1">
      <alignment vertical="center" shrinkToFit="1"/>
      <protection locked="0"/>
    </xf>
    <xf numFmtId="176" fontId="34" fillId="2" borderId="47" xfId="3" applyNumberFormat="1" applyFont="1" applyFill="1" applyBorder="1" applyAlignment="1" applyProtection="1">
      <alignment vertical="center" shrinkToFit="1"/>
    </xf>
    <xf numFmtId="38" fontId="34" fillId="3" borderId="6" xfId="3" applyFont="1" applyFill="1" applyBorder="1" applyAlignment="1" applyProtection="1">
      <alignment vertical="center" shrinkToFit="1"/>
      <protection locked="0"/>
    </xf>
    <xf numFmtId="176" fontId="34" fillId="2" borderId="16" xfId="3" applyNumberFormat="1" applyFont="1" applyFill="1" applyBorder="1" applyAlignment="1" applyProtection="1">
      <alignment vertical="center" shrinkToFit="1"/>
    </xf>
    <xf numFmtId="176" fontId="34" fillId="2" borderId="14" xfId="3" applyNumberFormat="1" applyFont="1" applyFill="1" applyBorder="1" applyAlignment="1" applyProtection="1">
      <alignment vertical="center" shrinkToFit="1"/>
    </xf>
    <xf numFmtId="176" fontId="34" fillId="2" borderId="15" xfId="3" applyNumberFormat="1" applyFont="1" applyFill="1" applyBorder="1" applyAlignment="1" applyProtection="1">
      <alignment vertical="center" shrinkToFit="1"/>
    </xf>
    <xf numFmtId="176" fontId="34" fillId="2" borderId="32" xfId="3" applyNumberFormat="1" applyFont="1" applyFill="1" applyBorder="1" applyAlignment="1" applyProtection="1">
      <alignment vertical="center" shrinkToFit="1"/>
    </xf>
    <xf numFmtId="176" fontId="34" fillId="2" borderId="0" xfId="3" applyNumberFormat="1" applyFont="1" applyFill="1" applyBorder="1" applyAlignment="1" applyProtection="1">
      <alignment vertical="center" shrinkToFit="1"/>
    </xf>
    <xf numFmtId="176" fontId="34" fillId="2" borderId="19" xfId="3" applyNumberFormat="1" applyFont="1" applyFill="1" applyBorder="1" applyAlignment="1" applyProtection="1">
      <alignment vertical="center" shrinkToFit="1"/>
    </xf>
    <xf numFmtId="176" fontId="34" fillId="2" borderId="20" xfId="3" applyNumberFormat="1" applyFont="1" applyFill="1" applyBorder="1" applyAlignment="1" applyProtection="1">
      <alignment vertical="center" shrinkToFit="1"/>
    </xf>
    <xf numFmtId="176" fontId="34" fillId="2" borderId="21" xfId="3" applyNumberFormat="1" applyFont="1" applyFill="1" applyBorder="1" applyAlignment="1" applyProtection="1">
      <alignment vertical="center" shrinkToFit="1"/>
    </xf>
    <xf numFmtId="176" fontId="34" fillId="2" borderId="22" xfId="3" applyNumberFormat="1" applyFont="1" applyFill="1" applyBorder="1" applyAlignment="1" applyProtection="1">
      <alignment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9" fillId="2" borderId="16" xfId="1" applyFont="1" applyFill="1" applyBorder="1" applyAlignment="1">
      <alignment horizontal="center" vertical="center" wrapText="1"/>
    </xf>
    <xf numFmtId="0" fontId="39" fillId="2" borderId="14" xfId="1" applyFont="1" applyFill="1" applyBorder="1" applyAlignment="1">
      <alignment horizontal="center" vertical="center" wrapText="1"/>
    </xf>
    <xf numFmtId="0" fontId="33" fillId="2" borderId="17" xfId="1" applyFont="1" applyFill="1" applyBorder="1" applyAlignment="1">
      <alignment horizontal="center" vertical="center" wrapText="1"/>
    </xf>
    <xf numFmtId="0" fontId="33" fillId="2" borderId="20" xfId="1" applyFont="1" applyFill="1" applyBorder="1" applyAlignment="1">
      <alignment horizontal="center" vertical="center" wrapText="1"/>
    </xf>
    <xf numFmtId="0" fontId="33" fillId="2" borderId="21" xfId="1" applyFont="1" applyFill="1" applyBorder="1" applyAlignment="1">
      <alignment horizontal="center" vertical="center" wrapText="1"/>
    </xf>
    <xf numFmtId="0" fontId="33" fillId="2" borderId="23" xfId="1" applyFont="1" applyFill="1" applyBorder="1" applyAlignment="1">
      <alignment horizontal="center" vertical="center" wrapText="1"/>
    </xf>
    <xf numFmtId="38" fontId="34" fillId="3" borderId="5" xfId="3" applyFont="1" applyFill="1" applyBorder="1" applyAlignment="1" applyProtection="1">
      <alignment vertical="center" shrinkToFit="1"/>
      <protection locked="0"/>
    </xf>
    <xf numFmtId="0" fontId="30" fillId="2" borderId="58" xfId="1" applyFont="1" applyFill="1" applyBorder="1" applyAlignment="1">
      <alignment horizontal="left" vertical="center" wrapText="1"/>
    </xf>
    <xf numFmtId="0" fontId="30" fillId="2" borderId="59" xfId="1" applyFont="1" applyFill="1" applyBorder="1" applyAlignment="1">
      <alignment horizontal="left" vertical="center" wrapText="1"/>
    </xf>
    <xf numFmtId="0" fontId="30" fillId="2" borderId="60" xfId="1" applyFont="1" applyFill="1" applyBorder="1" applyAlignment="1">
      <alignment horizontal="left" vertical="center" wrapText="1"/>
    </xf>
    <xf numFmtId="0" fontId="30" fillId="2" borderId="61" xfId="1" applyFont="1" applyFill="1" applyBorder="1" applyAlignment="1">
      <alignment horizontal="left" vertical="center" wrapText="1"/>
    </xf>
    <xf numFmtId="0" fontId="30" fillId="2" borderId="62" xfId="1" applyFont="1" applyFill="1" applyBorder="1" applyAlignment="1">
      <alignment horizontal="left" vertical="center" wrapText="1"/>
    </xf>
    <xf numFmtId="0" fontId="30" fillId="2" borderId="63" xfId="1" applyFont="1" applyFill="1" applyBorder="1" applyAlignment="1">
      <alignment horizontal="left" vertical="center" wrapText="1"/>
    </xf>
    <xf numFmtId="0" fontId="23" fillId="2" borderId="16"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3" fillId="2" borderId="15" xfId="1" applyFont="1" applyFill="1" applyBorder="1" applyAlignment="1">
      <alignment horizontal="center" vertical="center" wrapText="1"/>
    </xf>
    <xf numFmtId="0" fontId="23" fillId="2" borderId="32"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19" xfId="1" applyFont="1" applyFill="1" applyBorder="1" applyAlignment="1">
      <alignment horizontal="center" vertical="center" wrapText="1"/>
    </xf>
    <xf numFmtId="38" fontId="34" fillId="0" borderId="37" xfId="3" applyFont="1" applyFill="1" applyBorder="1" applyAlignment="1" applyProtection="1">
      <alignment vertical="center" shrinkToFit="1"/>
      <protection locked="0"/>
    </xf>
    <xf numFmtId="38" fontId="34" fillId="0" borderId="5" xfId="3" applyFont="1" applyFill="1" applyBorder="1" applyAlignment="1" applyProtection="1">
      <alignment vertical="center" shrinkToFit="1"/>
      <protection locked="0"/>
    </xf>
    <xf numFmtId="38" fontId="34" fillId="0" borderId="38" xfId="3" applyFont="1" applyFill="1" applyBorder="1" applyAlignment="1" applyProtection="1">
      <alignment vertical="center" shrinkToFit="1"/>
      <protection locked="0"/>
    </xf>
    <xf numFmtId="38" fontId="34" fillId="0" borderId="47" xfId="3" applyFont="1" applyFill="1" applyBorder="1" applyAlignment="1" applyProtection="1">
      <alignment vertical="center" shrinkToFit="1"/>
      <protection locked="0"/>
    </xf>
    <xf numFmtId="38" fontId="34" fillId="0" borderId="10" xfId="3" applyFont="1" applyFill="1" applyBorder="1" applyAlignment="1" applyProtection="1">
      <alignment vertical="center" shrinkToFit="1"/>
      <protection locked="0"/>
    </xf>
    <xf numFmtId="38" fontId="34" fillId="0" borderId="49" xfId="3" applyFont="1" applyFill="1" applyBorder="1" applyAlignment="1" applyProtection="1">
      <alignment vertical="center" shrinkToFit="1"/>
      <protection locked="0"/>
    </xf>
    <xf numFmtId="38" fontId="34" fillId="0" borderId="41" xfId="3" applyFont="1" applyFill="1" applyBorder="1" applyAlignment="1" applyProtection="1">
      <alignment vertical="center" shrinkToFit="1"/>
      <protection locked="0"/>
    </xf>
    <xf numFmtId="38" fontId="34" fillId="0" borderId="40" xfId="3" applyFont="1" applyFill="1" applyBorder="1" applyAlignment="1" applyProtection="1">
      <alignment vertical="center" shrinkToFit="1"/>
      <protection locked="0"/>
    </xf>
    <xf numFmtId="38" fontId="34" fillId="0" borderId="30" xfId="3" applyFont="1" applyFill="1" applyBorder="1" applyAlignment="1" applyProtection="1">
      <alignment vertical="center" shrinkToFit="1"/>
      <protection locked="0"/>
    </xf>
    <xf numFmtId="176" fontId="34" fillId="3" borderId="45" xfId="3" applyNumberFormat="1" applyFont="1" applyFill="1" applyBorder="1" applyAlignment="1" applyProtection="1">
      <alignment vertical="center" shrinkToFit="1"/>
      <protection locked="0"/>
    </xf>
    <xf numFmtId="176" fontId="34" fillId="3" borderId="43" xfId="3" applyNumberFormat="1" applyFont="1" applyFill="1" applyBorder="1" applyAlignment="1" applyProtection="1">
      <alignment vertical="center" shrinkToFit="1"/>
      <protection locked="0"/>
    </xf>
    <xf numFmtId="176" fontId="34" fillId="3" borderId="44" xfId="3" applyNumberFormat="1" applyFont="1" applyFill="1" applyBorder="1" applyAlignment="1" applyProtection="1">
      <alignment vertical="center" shrinkToFit="1"/>
      <protection locked="0"/>
    </xf>
    <xf numFmtId="176" fontId="34" fillId="3" borderId="46" xfId="3" applyNumberFormat="1" applyFont="1" applyFill="1" applyBorder="1" applyAlignment="1" applyProtection="1">
      <alignment vertical="center" shrinkToFit="1"/>
      <protection locked="0"/>
    </xf>
    <xf numFmtId="176" fontId="34" fillId="3" borderId="26" xfId="3" applyNumberFormat="1" applyFont="1" applyFill="1" applyBorder="1" applyAlignment="1" applyProtection="1">
      <alignment vertical="center" shrinkToFit="1"/>
      <protection locked="0"/>
    </xf>
    <xf numFmtId="176" fontId="34" fillId="3" borderId="27" xfId="3" applyNumberFormat="1" applyFont="1" applyFill="1" applyBorder="1" applyAlignment="1" applyProtection="1">
      <alignment vertical="center" shrinkToFit="1"/>
      <protection locked="0"/>
    </xf>
    <xf numFmtId="176" fontId="34" fillId="3" borderId="35" xfId="3" applyNumberFormat="1" applyFont="1" applyFill="1" applyBorder="1" applyAlignment="1" applyProtection="1">
      <alignment vertical="center" shrinkToFit="1"/>
      <protection locked="0"/>
    </xf>
    <xf numFmtId="176" fontId="34" fillId="3" borderId="36" xfId="3" applyNumberFormat="1" applyFont="1" applyFill="1" applyBorder="1" applyAlignment="1" applyProtection="1">
      <alignment vertical="center" shrinkToFit="1"/>
      <protection locked="0"/>
    </xf>
    <xf numFmtId="38" fontId="34" fillId="0" borderId="6" xfId="3" applyFont="1" applyFill="1" applyBorder="1" applyAlignment="1" applyProtection="1">
      <alignment vertical="center" shrinkToFit="1"/>
      <protection locked="0"/>
    </xf>
    <xf numFmtId="38" fontId="34" fillId="0" borderId="39" xfId="3" applyFont="1" applyFill="1" applyBorder="1" applyAlignment="1" applyProtection="1">
      <alignment vertical="center" shrinkToFit="1"/>
      <protection locked="0"/>
    </xf>
    <xf numFmtId="38" fontId="34" fillId="0" borderId="28" xfId="3" applyFont="1" applyFill="1" applyBorder="1" applyAlignment="1" applyProtection="1">
      <alignment vertical="center" shrinkToFit="1"/>
      <protection locked="0"/>
    </xf>
    <xf numFmtId="38" fontId="34" fillId="0" borderId="42" xfId="3" applyFont="1" applyFill="1" applyBorder="1" applyAlignment="1" applyProtection="1">
      <alignment vertical="center" shrinkToFit="1"/>
      <protection locked="0"/>
    </xf>
    <xf numFmtId="176" fontId="34" fillId="0" borderId="86" xfId="3" applyNumberFormat="1" applyFont="1" applyFill="1" applyBorder="1" applyAlignment="1" applyProtection="1">
      <alignment vertical="center" shrinkToFit="1"/>
    </xf>
    <xf numFmtId="176" fontId="34" fillId="0" borderId="87" xfId="3" applyNumberFormat="1" applyFont="1" applyFill="1" applyBorder="1" applyAlignment="1" applyProtection="1">
      <alignment vertical="center" shrinkToFit="1"/>
    </xf>
    <xf numFmtId="176" fontId="34" fillId="0" borderId="88" xfId="3" applyNumberFormat="1" applyFont="1" applyFill="1" applyBorder="1" applyAlignment="1" applyProtection="1">
      <alignment vertical="center" shrinkToFit="1"/>
    </xf>
    <xf numFmtId="176" fontId="34" fillId="0" borderId="6" xfId="3" applyNumberFormat="1" applyFont="1" applyFill="1" applyBorder="1" applyAlignment="1" applyProtection="1">
      <alignment vertical="center" shrinkToFit="1"/>
    </xf>
    <xf numFmtId="176" fontId="34" fillId="0" borderId="4" xfId="3" applyNumberFormat="1" applyFont="1" applyFill="1" applyBorder="1" applyAlignment="1" applyProtection="1">
      <alignment vertical="center" shrinkToFit="1"/>
    </xf>
    <xf numFmtId="176" fontId="34" fillId="0" borderId="5" xfId="3" applyNumberFormat="1" applyFont="1" applyFill="1" applyBorder="1" applyAlignment="1" applyProtection="1">
      <alignment vertical="center" shrinkToFit="1"/>
    </xf>
    <xf numFmtId="176" fontId="34" fillId="0" borderId="18" xfId="3" applyNumberFormat="1" applyFont="1" applyFill="1" applyBorder="1" applyAlignment="1" applyProtection="1">
      <alignment vertical="center" shrinkToFit="1"/>
    </xf>
    <xf numFmtId="176" fontId="34" fillId="0" borderId="0" xfId="3" applyNumberFormat="1" applyFont="1" applyFill="1" applyBorder="1" applyAlignment="1" applyProtection="1">
      <alignment vertical="center" shrinkToFit="1"/>
    </xf>
    <xf numFmtId="176" fontId="34" fillId="0" borderId="19" xfId="3" applyNumberFormat="1" applyFont="1" applyFill="1" applyBorder="1" applyAlignment="1" applyProtection="1">
      <alignment vertical="center" shrinkToFit="1"/>
    </xf>
    <xf numFmtId="176" fontId="34" fillId="0" borderId="24" xfId="3" applyNumberFormat="1" applyFont="1" applyFill="1" applyBorder="1" applyAlignment="1" applyProtection="1">
      <alignment vertical="center" shrinkToFit="1"/>
    </xf>
    <xf numFmtId="176" fontId="34" fillId="0" borderId="21" xfId="3" applyNumberFormat="1" applyFont="1" applyFill="1" applyBorder="1" applyAlignment="1" applyProtection="1">
      <alignment vertical="center" shrinkToFit="1"/>
    </xf>
    <xf numFmtId="176" fontId="34" fillId="0" borderId="22" xfId="3" applyNumberFormat="1" applyFont="1" applyFill="1" applyBorder="1" applyAlignment="1" applyProtection="1">
      <alignment vertical="center" shrinkToFit="1"/>
    </xf>
    <xf numFmtId="38" fontId="34" fillId="0" borderId="34" xfId="3" applyFont="1" applyFill="1" applyBorder="1" applyAlignment="1" applyProtection="1">
      <alignment vertical="center" shrinkToFit="1"/>
      <protection locked="0"/>
    </xf>
    <xf numFmtId="38" fontId="34" fillId="0" borderId="43" xfId="3" applyFont="1" applyFill="1" applyBorder="1" applyAlignment="1" applyProtection="1">
      <alignment vertical="center" shrinkToFit="1"/>
      <protection locked="0"/>
    </xf>
    <xf numFmtId="38" fontId="34" fillId="0" borderId="44" xfId="3" applyFont="1" applyFill="1" applyBorder="1" applyAlignment="1" applyProtection="1">
      <alignment vertical="center" shrinkToFit="1"/>
      <protection locked="0"/>
    </xf>
    <xf numFmtId="38" fontId="34" fillId="0" borderId="25" xfId="3" applyFont="1" applyFill="1" applyBorder="1" applyAlignment="1" applyProtection="1">
      <alignment vertical="center" shrinkToFit="1"/>
      <protection locked="0"/>
    </xf>
    <xf numFmtId="38" fontId="34" fillId="0" borderId="26" xfId="3" applyFont="1" applyFill="1" applyBorder="1" applyAlignment="1" applyProtection="1">
      <alignment vertical="center" shrinkToFit="1"/>
      <protection locked="0"/>
    </xf>
    <xf numFmtId="38" fontId="34" fillId="0" borderId="27" xfId="3" applyFont="1" applyFill="1" applyBorder="1" applyAlignment="1" applyProtection="1">
      <alignment vertical="center" shrinkToFit="1"/>
      <protection locked="0"/>
    </xf>
    <xf numFmtId="0" fontId="30" fillId="2" borderId="17" xfId="1" applyFont="1" applyFill="1" applyBorder="1" applyAlignment="1">
      <alignment horizontal="center" vertical="center" wrapText="1"/>
    </xf>
    <xf numFmtId="0" fontId="30" fillId="2" borderId="23" xfId="1" applyFont="1" applyFill="1" applyBorder="1" applyAlignment="1">
      <alignment horizontal="center" vertical="center" wrapText="1"/>
    </xf>
    <xf numFmtId="176" fontId="34" fillId="3" borderId="34" xfId="3" applyNumberFormat="1" applyFont="1" applyFill="1" applyBorder="1" applyAlignment="1" applyProtection="1">
      <alignment vertical="center" shrinkToFit="1"/>
      <protection locked="0"/>
    </xf>
    <xf numFmtId="176" fontId="34" fillId="3" borderId="25" xfId="3" applyNumberFormat="1" applyFont="1" applyFill="1" applyBorder="1" applyAlignment="1" applyProtection="1">
      <alignment vertical="center" shrinkToFit="1"/>
      <protection locked="0"/>
    </xf>
    <xf numFmtId="176" fontId="34" fillId="2" borderId="13" xfId="3" applyNumberFormat="1" applyFont="1" applyFill="1" applyBorder="1" applyAlignment="1" applyProtection="1">
      <alignment vertical="center" shrinkToFit="1"/>
    </xf>
    <xf numFmtId="176" fontId="34" fillId="2" borderId="24" xfId="3" applyNumberFormat="1" applyFont="1" applyFill="1" applyBorder="1" applyAlignment="1" applyProtection="1">
      <alignment vertical="center" shrinkToFit="1"/>
    </xf>
    <xf numFmtId="0" fontId="23" fillId="2" borderId="21" xfId="1" applyFont="1" applyFill="1" applyBorder="1" applyAlignment="1">
      <alignment horizontal="center" vertical="center"/>
    </xf>
    <xf numFmtId="0" fontId="30" fillId="2" borderId="59" xfId="1" applyFont="1" applyFill="1" applyBorder="1" applyAlignment="1">
      <alignment horizontal="left" vertical="center"/>
    </xf>
    <xf numFmtId="0" fontId="30" fillId="2" borderId="60" xfId="1" applyFont="1" applyFill="1" applyBorder="1" applyAlignment="1">
      <alignment horizontal="left" vertical="center"/>
    </xf>
    <xf numFmtId="0" fontId="30" fillId="2" borderId="61" xfId="1" applyFont="1" applyFill="1" applyBorder="1" applyAlignment="1">
      <alignment horizontal="left" vertical="center"/>
    </xf>
    <xf numFmtId="0" fontId="30" fillId="2" borderId="62" xfId="1" applyFont="1" applyFill="1" applyBorder="1" applyAlignment="1">
      <alignment horizontal="left" vertical="center"/>
    </xf>
    <xf numFmtId="0" fontId="30" fillId="2" borderId="63" xfId="1" applyFont="1" applyFill="1" applyBorder="1" applyAlignment="1">
      <alignment horizontal="left" vertical="center"/>
    </xf>
    <xf numFmtId="0" fontId="30" fillId="2" borderId="17" xfId="1" applyFont="1" applyFill="1" applyBorder="1" applyAlignment="1">
      <alignment horizontal="left" vertical="center"/>
    </xf>
    <xf numFmtId="0" fontId="30" fillId="2" borderId="23" xfId="1" applyFont="1" applyFill="1" applyBorder="1" applyAlignment="1">
      <alignment horizontal="left" vertical="center"/>
    </xf>
    <xf numFmtId="38" fontId="34" fillId="0" borderId="24" xfId="3" applyFont="1" applyFill="1" applyBorder="1" applyAlignment="1" applyProtection="1">
      <alignment vertical="center" shrinkToFit="1"/>
      <protection locked="0"/>
    </xf>
    <xf numFmtId="38" fontId="34" fillId="0" borderId="21" xfId="3" applyFont="1" applyFill="1" applyBorder="1" applyAlignment="1" applyProtection="1">
      <alignment vertical="center" shrinkToFit="1"/>
      <protection locked="0"/>
    </xf>
    <xf numFmtId="38" fontId="34" fillId="0" borderId="4" xfId="3" applyFont="1" applyFill="1" applyBorder="1" applyAlignment="1" applyProtection="1">
      <alignment vertical="center" shrinkToFit="1"/>
      <protection locked="0"/>
    </xf>
    <xf numFmtId="38" fontId="34" fillId="0" borderId="11" xfId="3" applyFont="1" applyFill="1" applyBorder="1" applyAlignment="1" applyProtection="1">
      <alignment vertical="center" shrinkToFit="1"/>
      <protection locked="0"/>
    </xf>
    <xf numFmtId="38" fontId="34" fillId="0" borderId="9" xfId="3" applyFont="1" applyFill="1" applyBorder="1" applyAlignment="1" applyProtection="1">
      <alignment vertical="center" shrinkToFit="1"/>
      <protection locked="0"/>
    </xf>
    <xf numFmtId="38" fontId="34" fillId="0" borderId="22" xfId="3" applyFont="1" applyFill="1" applyBorder="1" applyAlignment="1" applyProtection="1">
      <alignment vertical="center" shrinkToFit="1"/>
      <protection locked="0"/>
    </xf>
    <xf numFmtId="176" fontId="34" fillId="2" borderId="13" xfId="1" applyNumberFormat="1" applyFont="1" applyFill="1" applyBorder="1" applyAlignment="1">
      <alignment vertical="center" shrinkToFit="1"/>
    </xf>
    <xf numFmtId="176" fontId="34" fillId="2" borderId="14" xfId="1" applyNumberFormat="1" applyFont="1" applyFill="1" applyBorder="1" applyAlignment="1">
      <alignment vertical="center" shrinkToFit="1"/>
    </xf>
    <xf numFmtId="176" fontId="34" fillId="2" borderId="15" xfId="1" applyNumberFormat="1" applyFont="1" applyFill="1" applyBorder="1" applyAlignment="1">
      <alignment vertical="center" shrinkToFit="1"/>
    </xf>
    <xf numFmtId="176" fontId="34" fillId="2" borderId="24" xfId="1" applyNumberFormat="1" applyFont="1" applyFill="1" applyBorder="1" applyAlignment="1">
      <alignment vertical="center" shrinkToFit="1"/>
    </xf>
    <xf numFmtId="176" fontId="34" fillId="2" borderId="21" xfId="1" applyNumberFormat="1" applyFont="1" applyFill="1" applyBorder="1" applyAlignment="1">
      <alignment vertical="center" shrinkToFit="1"/>
    </xf>
    <xf numFmtId="176" fontId="34" fillId="2" borderId="22" xfId="1" applyNumberFormat="1" applyFont="1" applyFill="1" applyBorder="1" applyAlignment="1">
      <alignment vertical="center" shrinkToFit="1"/>
    </xf>
    <xf numFmtId="38" fontId="34" fillId="0" borderId="13" xfId="3" applyFont="1" applyFill="1" applyBorder="1" applyAlignment="1" applyProtection="1">
      <alignment vertical="center" shrinkToFit="1"/>
      <protection locked="0"/>
    </xf>
    <xf numFmtId="38" fontId="34" fillId="0" borderId="14" xfId="3" applyFont="1" applyFill="1" applyBorder="1" applyAlignment="1" applyProtection="1">
      <alignment vertical="center" shrinkToFit="1"/>
      <protection locked="0"/>
    </xf>
    <xf numFmtId="38" fontId="34" fillId="0" borderId="15" xfId="3" applyFont="1" applyFill="1" applyBorder="1" applyAlignment="1" applyProtection="1">
      <alignment vertical="center" shrinkToFit="1"/>
      <protection locked="0"/>
    </xf>
    <xf numFmtId="38" fontId="34" fillId="0" borderId="29" xfId="3" applyFont="1" applyFill="1" applyBorder="1" applyAlignment="1" applyProtection="1">
      <alignment vertical="center" shrinkToFit="1"/>
      <protection locked="0"/>
    </xf>
    <xf numFmtId="176" fontId="34" fillId="0" borderId="45" xfId="1" applyNumberFormat="1" applyFont="1" applyBorder="1" applyAlignment="1">
      <alignment vertical="center" shrinkToFit="1"/>
    </xf>
    <xf numFmtId="176" fontId="34" fillId="0" borderId="43" xfId="1" applyNumberFormat="1" applyFont="1" applyBorder="1" applyAlignment="1">
      <alignment vertical="center" shrinkToFit="1"/>
    </xf>
    <xf numFmtId="176" fontId="34" fillId="0" borderId="44" xfId="1" applyNumberFormat="1" applyFont="1" applyBorder="1" applyAlignment="1">
      <alignment vertical="center" shrinkToFit="1"/>
    </xf>
    <xf numFmtId="176" fontId="34" fillId="0" borderId="20" xfId="1" applyNumberFormat="1" applyFont="1" applyBorder="1" applyAlignment="1">
      <alignment vertical="center" shrinkToFit="1"/>
    </xf>
    <xf numFmtId="176" fontId="34" fillId="0" borderId="21" xfId="1" applyNumberFormat="1" applyFont="1" applyBorder="1" applyAlignment="1">
      <alignment vertical="center" shrinkToFit="1"/>
    </xf>
    <xf numFmtId="176" fontId="34" fillId="0" borderId="22" xfId="1" applyNumberFormat="1" applyFont="1" applyBorder="1" applyAlignment="1">
      <alignment vertical="center" shrinkToFit="1"/>
    </xf>
    <xf numFmtId="38" fontId="34" fillId="2" borderId="34" xfId="1" applyNumberFormat="1" applyFont="1" applyFill="1" applyBorder="1" applyAlignment="1" applyProtection="1">
      <alignment vertical="center" shrinkToFit="1"/>
      <protection locked="0"/>
    </xf>
    <xf numFmtId="38" fontId="34" fillId="2" borderId="43" xfId="1" applyNumberFormat="1" applyFont="1" applyFill="1" applyBorder="1" applyAlignment="1" applyProtection="1">
      <alignment vertical="center" shrinkToFit="1"/>
      <protection locked="0"/>
    </xf>
    <xf numFmtId="38" fontId="34" fillId="2" borderId="35" xfId="1" applyNumberFormat="1" applyFont="1" applyFill="1" applyBorder="1" applyAlignment="1" applyProtection="1">
      <alignment vertical="center" shrinkToFit="1"/>
      <protection locked="0"/>
    </xf>
    <xf numFmtId="38" fontId="34" fillId="2" borderId="24" xfId="1" applyNumberFormat="1" applyFont="1" applyFill="1" applyBorder="1" applyAlignment="1" applyProtection="1">
      <alignment vertical="center" shrinkToFit="1"/>
      <protection locked="0"/>
    </xf>
    <xf numFmtId="38" fontId="34" fillId="2" borderId="21" xfId="1" applyNumberFormat="1" applyFont="1" applyFill="1" applyBorder="1" applyAlignment="1" applyProtection="1">
      <alignment vertical="center" shrinkToFit="1"/>
      <protection locked="0"/>
    </xf>
    <xf numFmtId="38" fontId="34" fillId="2" borderId="23" xfId="1" applyNumberFormat="1" applyFont="1" applyFill="1" applyBorder="1" applyAlignment="1" applyProtection="1">
      <alignment vertical="center" shrinkToFit="1"/>
      <protection locked="0"/>
    </xf>
    <xf numFmtId="176" fontId="34" fillId="2" borderId="6" xfId="1" applyNumberFormat="1" applyFont="1" applyFill="1" applyBorder="1" applyAlignment="1">
      <alignment horizontal="right" vertical="center" shrinkToFit="1"/>
    </xf>
    <xf numFmtId="176" fontId="34" fillId="2" borderId="4" xfId="1" applyNumberFormat="1" applyFont="1" applyFill="1" applyBorder="1" applyAlignment="1">
      <alignment horizontal="right" vertical="center" shrinkToFit="1"/>
    </xf>
    <xf numFmtId="176" fontId="34" fillId="2" borderId="5" xfId="1" applyNumberFormat="1" applyFont="1" applyFill="1" applyBorder="1" applyAlignment="1">
      <alignment horizontal="right" vertical="center" shrinkToFit="1"/>
    </xf>
    <xf numFmtId="176" fontId="34" fillId="2" borderId="28" xfId="1" applyNumberFormat="1" applyFont="1" applyFill="1" applyBorder="1" applyAlignment="1">
      <alignment horizontal="right" vertical="center" shrinkToFit="1"/>
    </xf>
    <xf numFmtId="176" fontId="34" fillId="2" borderId="29" xfId="1" applyNumberFormat="1" applyFont="1" applyFill="1" applyBorder="1" applyAlignment="1">
      <alignment horizontal="right" vertical="center" shrinkToFit="1"/>
    </xf>
    <xf numFmtId="176" fontId="34" fillId="2" borderId="30" xfId="1" applyNumberFormat="1" applyFont="1" applyFill="1" applyBorder="1" applyAlignment="1">
      <alignment horizontal="right" vertical="center" shrinkToFit="1"/>
    </xf>
    <xf numFmtId="3" fontId="34" fillId="2" borderId="24" xfId="1" applyNumberFormat="1" applyFont="1" applyFill="1" applyBorder="1" applyAlignment="1" applyProtection="1">
      <alignment vertical="center" shrinkToFit="1"/>
      <protection locked="0"/>
    </xf>
    <xf numFmtId="3" fontId="34" fillId="2" borderId="21" xfId="1" applyNumberFormat="1" applyFont="1" applyFill="1" applyBorder="1" applyAlignment="1" applyProtection="1">
      <alignment vertical="center" shrinkToFit="1"/>
      <protection locked="0"/>
    </xf>
    <xf numFmtId="3" fontId="34" fillId="2" borderId="23" xfId="1" applyNumberFormat="1" applyFont="1" applyFill="1" applyBorder="1" applyAlignment="1" applyProtection="1">
      <alignment vertical="center" shrinkToFit="1"/>
      <protection locked="0"/>
    </xf>
    <xf numFmtId="3" fontId="34" fillId="2" borderId="33" xfId="1" applyNumberFormat="1" applyFont="1" applyFill="1" applyBorder="1" applyAlignment="1" applyProtection="1">
      <alignment vertical="center" shrinkToFit="1"/>
      <protection locked="0"/>
    </xf>
    <xf numFmtId="3" fontId="34" fillId="2" borderId="29" xfId="1" applyNumberFormat="1" applyFont="1" applyFill="1" applyBorder="1" applyAlignment="1" applyProtection="1">
      <alignment vertical="center" shrinkToFit="1"/>
      <protection locked="0"/>
    </xf>
    <xf numFmtId="3" fontId="34" fillId="2" borderId="31" xfId="1" applyNumberFormat="1" applyFont="1" applyFill="1" applyBorder="1" applyAlignment="1" applyProtection="1">
      <alignment vertical="center" shrinkToFit="1"/>
      <protection locked="0"/>
    </xf>
    <xf numFmtId="38" fontId="34" fillId="2" borderId="13" xfId="1" applyNumberFormat="1" applyFont="1" applyFill="1" applyBorder="1" applyAlignment="1" applyProtection="1">
      <alignment vertical="center" shrinkToFit="1"/>
      <protection locked="0"/>
    </xf>
    <xf numFmtId="38" fontId="34" fillId="2" borderId="14" xfId="1" applyNumberFormat="1" applyFont="1" applyFill="1" applyBorder="1" applyAlignment="1" applyProtection="1">
      <alignment vertical="center" shrinkToFit="1"/>
      <protection locked="0"/>
    </xf>
    <xf numFmtId="38" fontId="34" fillId="2" borderId="17" xfId="1" applyNumberFormat="1" applyFont="1" applyFill="1" applyBorder="1" applyAlignment="1" applyProtection="1">
      <alignment vertical="center" shrinkToFit="1"/>
      <protection locked="0"/>
    </xf>
    <xf numFmtId="38" fontId="34" fillId="2" borderId="8" xfId="1" applyNumberFormat="1" applyFont="1" applyFill="1" applyBorder="1" applyAlignment="1" applyProtection="1">
      <alignment vertical="center" shrinkToFit="1"/>
      <protection locked="0"/>
    </xf>
    <xf numFmtId="38" fontId="34" fillId="2" borderId="9" xfId="1" applyNumberFormat="1" applyFont="1" applyFill="1" applyBorder="1" applyAlignment="1" applyProtection="1">
      <alignment vertical="center" shrinkToFit="1"/>
      <protection locked="0"/>
    </xf>
    <xf numFmtId="38" fontId="34" fillId="2" borderId="12" xfId="1" applyNumberFormat="1" applyFont="1" applyFill="1" applyBorder="1" applyAlignment="1" applyProtection="1">
      <alignment vertical="center" shrinkToFit="1"/>
      <protection locked="0"/>
    </xf>
    <xf numFmtId="0" fontId="30" fillId="2" borderId="17" xfId="1" applyFont="1" applyFill="1" applyBorder="1" applyAlignment="1">
      <alignment horizontal="left" vertical="center" indent="1"/>
    </xf>
    <xf numFmtId="0" fontId="30" fillId="2" borderId="23" xfId="1" applyFont="1" applyFill="1" applyBorder="1" applyAlignment="1">
      <alignment horizontal="left" vertical="center" indent="1"/>
    </xf>
    <xf numFmtId="0" fontId="30" fillId="0" borderId="16" xfId="1" applyFont="1" applyBorder="1" applyAlignment="1">
      <alignment horizontal="left" vertical="center" indent="1"/>
    </xf>
    <xf numFmtId="0" fontId="30" fillId="0" borderId="14" xfId="1" applyFont="1" applyBorder="1" applyAlignment="1">
      <alignment horizontal="left" vertical="center" indent="1"/>
    </xf>
    <xf numFmtId="0" fontId="30" fillId="0" borderId="17" xfId="1" applyFont="1" applyBorder="1" applyAlignment="1">
      <alignment horizontal="left" vertical="center" indent="1"/>
    </xf>
    <xf numFmtId="0" fontId="30" fillId="0" borderId="20" xfId="1" applyFont="1" applyBorder="1" applyAlignment="1">
      <alignment horizontal="left" vertical="center" indent="1"/>
    </xf>
    <xf numFmtId="0" fontId="30" fillId="0" borderId="21" xfId="1" applyFont="1" applyBorder="1" applyAlignment="1">
      <alignment horizontal="left" vertical="center" indent="1"/>
    </xf>
    <xf numFmtId="0" fontId="30" fillId="0" borderId="23" xfId="1" applyFont="1" applyBorder="1" applyAlignment="1">
      <alignment horizontal="left" vertical="center" indent="1"/>
    </xf>
    <xf numFmtId="0" fontId="30" fillId="2" borderId="13" xfId="1" applyFont="1" applyFill="1" applyBorder="1" applyAlignment="1">
      <alignment horizontal="left" vertical="center" indent="1"/>
    </xf>
    <xf numFmtId="0" fontId="30" fillId="2" borderId="24" xfId="1" applyFont="1" applyFill="1" applyBorder="1" applyAlignment="1">
      <alignment horizontal="left" vertical="center" indent="1"/>
    </xf>
    <xf numFmtId="38" fontId="34" fillId="2" borderId="18" xfId="1" applyNumberFormat="1" applyFont="1" applyFill="1" applyBorder="1" applyAlignment="1" applyProtection="1">
      <alignment vertical="center" shrinkToFit="1"/>
      <protection locked="0"/>
    </xf>
    <xf numFmtId="38" fontId="34" fillId="2" borderId="0" xfId="1" applyNumberFormat="1" applyFont="1" applyFill="1" applyAlignment="1" applyProtection="1">
      <alignment vertical="center" shrinkToFit="1"/>
      <protection locked="0"/>
    </xf>
    <xf numFmtId="38" fontId="34" fillId="2" borderId="96" xfId="1" applyNumberFormat="1" applyFont="1" applyFill="1" applyBorder="1" applyAlignment="1" applyProtection="1">
      <alignment vertical="center" shrinkToFit="1"/>
      <protection locked="0"/>
    </xf>
    <xf numFmtId="38" fontId="34" fillId="2" borderId="33" xfId="1" applyNumberFormat="1" applyFont="1" applyFill="1" applyBorder="1" applyAlignment="1" applyProtection="1">
      <alignment vertical="center" shrinkToFit="1"/>
      <protection locked="0"/>
    </xf>
    <xf numFmtId="38" fontId="34" fillId="2" borderId="29" xfId="1" applyNumberFormat="1" applyFont="1" applyFill="1" applyBorder="1" applyAlignment="1" applyProtection="1">
      <alignment vertical="center" shrinkToFit="1"/>
      <protection locked="0"/>
    </xf>
    <xf numFmtId="38" fontId="34" fillId="2" borderId="31" xfId="1" applyNumberFormat="1" applyFont="1" applyFill="1" applyBorder="1" applyAlignment="1" applyProtection="1">
      <alignment vertical="center" shrinkToFit="1"/>
      <protection locked="0"/>
    </xf>
    <xf numFmtId="0" fontId="31" fillId="0" borderId="0" xfId="1" applyFont="1" applyAlignment="1">
      <alignment horizontal="left" wrapText="1"/>
    </xf>
    <xf numFmtId="177" fontId="34" fillId="0" borderId="34" xfId="1" applyNumberFormat="1" applyFont="1" applyBorder="1" applyAlignment="1" applyProtection="1">
      <alignment horizontal="center" vertical="center"/>
      <protection locked="0"/>
    </xf>
    <xf numFmtId="177" fontId="34" fillId="0" borderId="35" xfId="1" applyNumberFormat="1" applyFont="1" applyBorder="1" applyAlignment="1" applyProtection="1">
      <alignment horizontal="center" vertical="center"/>
      <protection locked="0"/>
    </xf>
    <xf numFmtId="177" fontId="34" fillId="0" borderId="25" xfId="1" applyNumberFormat="1" applyFont="1" applyBorder="1" applyAlignment="1" applyProtection="1">
      <alignment horizontal="center" vertical="center"/>
      <protection locked="0"/>
    </xf>
    <xf numFmtId="177" fontId="34" fillId="0" borderId="36" xfId="1" applyNumberFormat="1" applyFont="1" applyBorder="1" applyAlignment="1" applyProtection="1">
      <alignment horizontal="center" vertical="center"/>
      <protection locked="0"/>
    </xf>
    <xf numFmtId="176" fontId="34" fillId="2" borderId="57" xfId="3" applyNumberFormat="1" applyFont="1" applyFill="1" applyBorder="1" applyAlignment="1" applyProtection="1">
      <alignment horizontal="right" vertical="center" shrinkToFit="1"/>
    </xf>
    <xf numFmtId="176" fontId="34" fillId="2" borderId="49" xfId="3" applyNumberFormat="1" applyFont="1" applyFill="1" applyBorder="1" applyAlignment="1" applyProtection="1">
      <alignment horizontal="right" vertical="center" shrinkToFit="1"/>
    </xf>
    <xf numFmtId="0" fontId="30" fillId="2" borderId="49" xfId="1" applyFont="1" applyFill="1" applyBorder="1" applyAlignment="1">
      <alignment horizontal="left" vertical="center"/>
    </xf>
    <xf numFmtId="0" fontId="0" fillId="0" borderId="11" xfId="0" applyBorder="1" applyAlignment="1">
      <alignment horizontal="left" vertical="center"/>
    </xf>
    <xf numFmtId="0" fontId="0" fillId="0" borderId="49" xfId="0" applyBorder="1" applyAlignment="1">
      <alignment horizontal="left" vertical="center"/>
    </xf>
    <xf numFmtId="177" fontId="34" fillId="0" borderId="37" xfId="1" applyNumberFormat="1" applyFont="1" applyBorder="1" applyAlignment="1" applyProtection="1">
      <alignment horizontal="center" vertical="center"/>
      <protection locked="0"/>
    </xf>
    <xf numFmtId="177" fontId="34" fillId="0" borderId="39" xfId="1" applyNumberFormat="1" applyFont="1" applyBorder="1" applyAlignment="1" applyProtection="1">
      <alignment horizontal="center" vertical="center"/>
      <protection locked="0"/>
    </xf>
    <xf numFmtId="177" fontId="34" fillId="0" borderId="40" xfId="1" applyNumberFormat="1" applyFont="1" applyBorder="1" applyAlignment="1" applyProtection="1">
      <alignment horizontal="center" vertical="center"/>
      <protection locked="0"/>
    </xf>
    <xf numFmtId="177" fontId="34" fillId="0" borderId="42" xfId="1" applyNumberFormat="1" applyFont="1" applyBorder="1" applyAlignment="1" applyProtection="1">
      <alignment horizontal="center" vertical="center"/>
      <protection locked="0"/>
    </xf>
    <xf numFmtId="177" fontId="37" fillId="0" borderId="37" xfId="1" applyNumberFormat="1" applyFont="1" applyBorder="1" applyAlignment="1" applyProtection="1">
      <alignment horizontal="center" vertical="center"/>
      <protection locked="0"/>
    </xf>
    <xf numFmtId="177" fontId="37" fillId="0" borderId="39" xfId="1" applyNumberFormat="1" applyFont="1" applyBorder="1" applyAlignment="1" applyProtection="1">
      <alignment horizontal="center" vertical="center"/>
      <protection locked="0"/>
    </xf>
    <xf numFmtId="177" fontId="37" fillId="0" borderId="47" xfId="1" applyNumberFormat="1" applyFont="1" applyBorder="1" applyAlignment="1" applyProtection="1">
      <alignment horizontal="center" vertical="center"/>
      <protection locked="0"/>
    </xf>
    <xf numFmtId="177" fontId="37" fillId="0" borderId="48" xfId="1" applyNumberFormat="1" applyFont="1" applyBorder="1" applyAlignment="1" applyProtection="1">
      <alignment horizontal="center" vertical="center"/>
      <protection locked="0"/>
    </xf>
    <xf numFmtId="177" fontId="37" fillId="0" borderId="40" xfId="1" applyNumberFormat="1" applyFont="1" applyBorder="1" applyAlignment="1" applyProtection="1">
      <alignment horizontal="center" vertical="center"/>
      <protection locked="0"/>
    </xf>
    <xf numFmtId="177" fontId="37" fillId="0" borderId="42" xfId="1" applyNumberFormat="1" applyFont="1" applyBorder="1" applyAlignment="1" applyProtection="1">
      <alignment horizontal="center" vertical="center"/>
      <protection locked="0"/>
    </xf>
    <xf numFmtId="0" fontId="38" fillId="2" borderId="17" xfId="1" applyFont="1" applyFill="1" applyBorder="1" applyAlignment="1">
      <alignment horizontal="left" vertical="center"/>
    </xf>
    <xf numFmtId="0" fontId="38" fillId="2" borderId="23" xfId="1" applyFont="1" applyFill="1" applyBorder="1" applyAlignment="1">
      <alignment horizontal="left" vertical="center"/>
    </xf>
    <xf numFmtId="177" fontId="37" fillId="0" borderId="47" xfId="3" applyNumberFormat="1" applyFont="1" applyFill="1" applyBorder="1" applyAlignment="1" applyProtection="1">
      <alignment horizontal="center" vertical="center" shrinkToFit="1"/>
      <protection locked="0"/>
    </xf>
    <xf numFmtId="177" fontId="37" fillId="0" borderId="48" xfId="3" applyNumberFormat="1" applyFont="1" applyFill="1" applyBorder="1" applyAlignment="1" applyProtection="1">
      <alignment horizontal="center" vertical="center" shrinkToFit="1"/>
      <protection locked="0"/>
    </xf>
    <xf numFmtId="177" fontId="37" fillId="0" borderId="13" xfId="3" applyNumberFormat="1" applyFont="1" applyFill="1" applyBorder="1" applyAlignment="1" applyProtection="1">
      <alignment horizontal="center" vertical="center" shrinkToFit="1"/>
      <protection locked="0"/>
    </xf>
    <xf numFmtId="177" fontId="37" fillId="0" borderId="17" xfId="3" applyNumberFormat="1" applyFont="1" applyFill="1" applyBorder="1" applyAlignment="1" applyProtection="1">
      <alignment horizontal="center" vertical="center" shrinkToFit="1"/>
      <protection locked="0"/>
    </xf>
    <xf numFmtId="177" fontId="37" fillId="0" borderId="24" xfId="3" applyNumberFormat="1" applyFont="1" applyFill="1" applyBorder="1" applyAlignment="1" applyProtection="1">
      <alignment horizontal="center" vertical="center" shrinkToFit="1"/>
      <protection locked="0"/>
    </xf>
    <xf numFmtId="177" fontId="37" fillId="0" borderId="23" xfId="3" applyNumberFormat="1" applyFont="1" applyFill="1" applyBorder="1" applyAlignment="1" applyProtection="1">
      <alignment horizontal="center" vertical="center" shrinkToFit="1"/>
      <protection locked="0"/>
    </xf>
    <xf numFmtId="177" fontId="34" fillId="3" borderId="56" xfId="1" applyNumberFormat="1" applyFont="1" applyFill="1" applyBorder="1" applyAlignment="1" applyProtection="1">
      <alignment horizontal="center" vertical="center"/>
      <protection locked="0"/>
    </xf>
    <xf numFmtId="177" fontId="34" fillId="3" borderId="50" xfId="1" applyNumberFormat="1" applyFont="1" applyFill="1" applyBorder="1" applyAlignment="1" applyProtection="1">
      <alignment horizontal="center" vertical="center"/>
      <protection locked="0"/>
    </xf>
    <xf numFmtId="0" fontId="31" fillId="2" borderId="16"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32" xfId="1" applyFont="1" applyFill="1" applyBorder="1" applyAlignment="1">
      <alignment horizontal="center" vertical="center" wrapText="1"/>
    </xf>
    <xf numFmtId="0" fontId="31" fillId="2" borderId="0" xfId="1" applyFont="1" applyFill="1" applyAlignment="1">
      <alignment horizontal="center" vertical="center" wrapText="1"/>
    </xf>
    <xf numFmtId="0" fontId="31" fillId="2" borderId="20" xfId="1" applyFont="1" applyFill="1" applyBorder="1" applyAlignment="1">
      <alignment horizontal="center" vertical="center" wrapText="1"/>
    </xf>
    <xf numFmtId="0" fontId="31" fillId="2" borderId="21" xfId="1" applyFont="1" applyFill="1" applyBorder="1" applyAlignment="1">
      <alignment horizontal="center" vertical="center" wrapText="1"/>
    </xf>
    <xf numFmtId="0" fontId="30" fillId="2" borderId="14" xfId="1" applyFont="1" applyFill="1" applyBorder="1" applyAlignment="1" applyProtection="1">
      <alignment horizontal="left" vertical="top" wrapText="1"/>
      <protection locked="0"/>
    </xf>
    <xf numFmtId="0" fontId="30" fillId="2" borderId="21" xfId="1" applyFont="1" applyFill="1" applyBorder="1" applyAlignment="1" applyProtection="1">
      <alignment horizontal="left" vertical="top" wrapText="1"/>
      <protection locked="0"/>
    </xf>
    <xf numFmtId="0" fontId="30" fillId="2" borderId="11" xfId="1" applyFont="1" applyFill="1" applyBorder="1" applyAlignment="1">
      <alignment horizontal="left" vertical="center" indent="1"/>
    </xf>
    <xf numFmtId="0" fontId="30" fillId="2" borderId="9" xfId="1" applyFont="1" applyFill="1" applyBorder="1" applyAlignment="1">
      <alignment horizontal="left" vertical="center" indent="1"/>
    </xf>
    <xf numFmtId="177" fontId="34" fillId="3" borderId="24" xfId="1" applyNumberFormat="1" applyFont="1" applyFill="1" applyBorder="1" applyAlignment="1" applyProtection="1">
      <alignment horizontal="center" vertical="center"/>
      <protection locked="0"/>
    </xf>
    <xf numFmtId="177" fontId="34" fillId="3" borderId="23" xfId="1" applyNumberFormat="1" applyFont="1" applyFill="1" applyBorder="1" applyAlignment="1" applyProtection="1">
      <alignment horizontal="center" vertical="center"/>
      <protection locked="0"/>
    </xf>
    <xf numFmtId="0" fontId="31" fillId="2" borderId="92" xfId="1" applyFont="1" applyFill="1" applyBorder="1" applyAlignment="1">
      <alignment horizontal="center" vertical="center" shrinkToFit="1"/>
    </xf>
    <xf numFmtId="0" fontId="31" fillId="2" borderId="91" xfId="1" applyFont="1" applyFill="1" applyBorder="1" applyAlignment="1">
      <alignment horizontal="center" vertical="center" shrinkToFit="1"/>
    </xf>
    <xf numFmtId="0" fontId="31" fillId="2" borderId="84" xfId="1" applyFont="1" applyFill="1" applyBorder="1" applyAlignment="1">
      <alignment horizontal="center" vertical="center" shrinkToFit="1"/>
    </xf>
    <xf numFmtId="0" fontId="31" fillId="2" borderId="85" xfId="1" applyFont="1" applyFill="1" applyBorder="1" applyAlignment="1">
      <alignment horizontal="center" vertical="center" shrinkToFit="1"/>
    </xf>
    <xf numFmtId="0" fontId="31" fillId="2" borderId="90" xfId="1" applyFont="1" applyFill="1" applyBorder="1" applyAlignment="1">
      <alignment horizontal="center" vertical="center" shrinkToFit="1"/>
    </xf>
    <xf numFmtId="0" fontId="31" fillId="2" borderId="83" xfId="1" applyFont="1" applyFill="1" applyBorder="1" applyAlignment="1">
      <alignment horizontal="center" vertical="center" shrinkToFit="1"/>
    </xf>
    <xf numFmtId="0" fontId="30" fillId="0" borderId="14" xfId="2" applyFont="1" applyBorder="1" applyAlignment="1">
      <alignment horizontal="left" vertical="center" wrapText="1"/>
    </xf>
    <xf numFmtId="0" fontId="30" fillId="0" borderId="16" xfId="2" applyFont="1" applyBorder="1" applyAlignment="1">
      <alignment horizontal="left" vertical="center" wrapText="1"/>
    </xf>
    <xf numFmtId="0" fontId="30" fillId="0" borderId="20" xfId="2" applyFont="1" applyBorder="1" applyAlignment="1">
      <alignment horizontal="left" vertical="center" wrapText="1"/>
    </xf>
    <xf numFmtId="0" fontId="30" fillId="0" borderId="21" xfId="2" applyFont="1" applyBorder="1" applyAlignment="1">
      <alignment horizontal="left" vertical="center" wrapText="1"/>
    </xf>
    <xf numFmtId="38" fontId="34" fillId="3" borderId="28" xfId="3" applyFont="1" applyFill="1" applyBorder="1" applyAlignment="1" applyProtection="1">
      <alignment vertical="center" shrinkToFit="1"/>
      <protection locked="0"/>
    </xf>
    <xf numFmtId="0" fontId="31" fillId="2" borderId="80" xfId="1" applyFont="1" applyFill="1" applyBorder="1" applyAlignment="1">
      <alignment horizontal="center" vertical="center" shrinkToFit="1"/>
    </xf>
    <xf numFmtId="0" fontId="31" fillId="2" borderId="81" xfId="1" applyFont="1" applyFill="1" applyBorder="1" applyAlignment="1">
      <alignment horizontal="center" vertical="center" shrinkToFit="1"/>
    </xf>
    <xf numFmtId="0" fontId="31" fillId="2" borderId="82" xfId="1" applyFont="1" applyFill="1" applyBorder="1" applyAlignment="1">
      <alignment horizontal="center" vertical="center" shrinkToFit="1"/>
    </xf>
    <xf numFmtId="0" fontId="30" fillId="0" borderId="15" xfId="2" applyFont="1" applyBorder="1" applyAlignment="1">
      <alignment horizontal="left" vertical="center" wrapText="1"/>
    </xf>
    <xf numFmtId="176" fontId="12" fillId="0" borderId="49" xfId="2" applyNumberFormat="1" applyBorder="1" applyAlignment="1">
      <alignment vertical="center" shrinkToFit="1"/>
    </xf>
    <xf numFmtId="0" fontId="38" fillId="0" borderId="9" xfId="2" applyFont="1" applyBorder="1" applyAlignment="1">
      <alignment horizontal="center" vertical="center"/>
    </xf>
    <xf numFmtId="176" fontId="34" fillId="2" borderId="57" xfId="3" applyNumberFormat="1" applyFont="1" applyFill="1" applyBorder="1" applyAlignment="1" applyProtection="1">
      <alignment vertical="center" shrinkToFit="1"/>
    </xf>
    <xf numFmtId="176" fontId="12" fillId="0" borderId="14" xfId="2" applyNumberFormat="1" applyBorder="1" applyAlignment="1">
      <alignment vertical="center" shrinkToFit="1"/>
    </xf>
    <xf numFmtId="176" fontId="12" fillId="0" borderId="15" xfId="2" applyNumberFormat="1" applyBorder="1" applyAlignment="1">
      <alignment vertical="center" shrinkToFit="1"/>
    </xf>
    <xf numFmtId="0" fontId="30" fillId="2" borderId="11" xfId="1" applyFont="1" applyFill="1" applyBorder="1" applyAlignment="1">
      <alignment horizontal="left" vertical="center"/>
    </xf>
    <xf numFmtId="0" fontId="38" fillId="0" borderId="9" xfId="2" applyFont="1" applyBorder="1" applyAlignment="1">
      <alignment horizontal="left" vertical="center"/>
    </xf>
    <xf numFmtId="176" fontId="34" fillId="2" borderId="9" xfId="3" applyNumberFormat="1" applyFont="1" applyFill="1" applyBorder="1" applyAlignment="1" applyProtection="1">
      <alignment vertical="center" shrinkToFit="1"/>
    </xf>
    <xf numFmtId="176" fontId="12" fillId="0" borderId="9" xfId="2" applyNumberFormat="1" applyBorder="1" applyAlignment="1">
      <alignment vertical="center" shrinkToFit="1"/>
    </xf>
    <xf numFmtId="176" fontId="12" fillId="0" borderId="10" xfId="2" applyNumberFormat="1" applyBorder="1" applyAlignment="1">
      <alignment vertical="center" shrinkToFit="1"/>
    </xf>
    <xf numFmtId="0" fontId="26" fillId="2" borderId="0" xfId="1" applyFont="1" applyFill="1" applyAlignment="1">
      <alignment horizontal="left" vertical="center" wrapText="1"/>
    </xf>
    <xf numFmtId="0" fontId="30" fillId="2" borderId="9" xfId="1" applyFont="1" applyFill="1" applyBorder="1" applyAlignment="1">
      <alignment horizontal="left" vertical="center"/>
    </xf>
    <xf numFmtId="0" fontId="30" fillId="2" borderId="93" xfId="1" applyFont="1" applyFill="1" applyBorder="1" applyAlignment="1">
      <alignment vertical="top" wrapText="1"/>
    </xf>
    <xf numFmtId="0" fontId="30" fillId="2" borderId="94" xfId="1" applyFont="1" applyFill="1" applyBorder="1" applyAlignment="1">
      <alignment vertical="top"/>
    </xf>
    <xf numFmtId="0" fontId="30" fillId="2" borderId="95" xfId="1" applyFont="1" applyFill="1" applyBorder="1" applyAlignment="1">
      <alignment vertical="top"/>
    </xf>
    <xf numFmtId="0" fontId="31" fillId="0" borderId="0" xfId="1" applyFont="1" applyAlignment="1">
      <alignment horizontal="left" vertical="top"/>
    </xf>
    <xf numFmtId="38" fontId="34" fillId="3" borderId="9" xfId="3" applyFont="1" applyFill="1" applyBorder="1" applyAlignment="1" applyProtection="1">
      <alignment vertical="center" shrinkToFit="1"/>
      <protection locked="0"/>
    </xf>
    <xf numFmtId="38" fontId="34" fillId="3" borderId="12" xfId="3" applyFont="1" applyFill="1" applyBorder="1" applyAlignment="1" applyProtection="1">
      <alignment vertical="center" shrinkToFit="1"/>
      <protection locked="0"/>
    </xf>
    <xf numFmtId="176" fontId="34" fillId="2" borderId="11" xfId="3" applyNumberFormat="1" applyFont="1" applyFill="1" applyBorder="1" applyAlignment="1" applyProtection="1">
      <alignment vertical="center" shrinkToFit="1"/>
    </xf>
    <xf numFmtId="38" fontId="34" fillId="3" borderId="33" xfId="3" applyFont="1" applyFill="1" applyBorder="1" applyAlignment="1" applyProtection="1">
      <alignment vertical="center" shrinkToFit="1"/>
      <protection locked="0"/>
    </xf>
    <xf numFmtId="38" fontId="34" fillId="3" borderId="29" xfId="3" applyFont="1" applyFill="1" applyBorder="1" applyAlignment="1" applyProtection="1">
      <alignment vertical="center" shrinkToFit="1"/>
      <protection locked="0"/>
    </xf>
    <xf numFmtId="38" fontId="34" fillId="3" borderId="30" xfId="3" applyFont="1" applyFill="1" applyBorder="1" applyAlignment="1" applyProtection="1">
      <alignment vertical="center" shrinkToFit="1"/>
      <protection locked="0"/>
    </xf>
    <xf numFmtId="38" fontId="34" fillId="3" borderId="31" xfId="3" applyFont="1" applyFill="1" applyBorder="1" applyAlignment="1" applyProtection="1">
      <alignment vertical="center" shrinkToFit="1"/>
      <protection locked="0"/>
    </xf>
    <xf numFmtId="38" fontId="34" fillId="3" borderId="8" xfId="3" applyFont="1" applyFill="1" applyBorder="1" applyAlignment="1" applyProtection="1">
      <alignment vertical="center" shrinkToFit="1"/>
      <protection locked="0"/>
    </xf>
    <xf numFmtId="0" fontId="30" fillId="0" borderId="11"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6" xfId="1" applyFont="1" applyBorder="1" applyAlignment="1">
      <alignment horizontal="left" vertical="center"/>
    </xf>
    <xf numFmtId="0" fontId="30" fillId="0" borderId="14" xfId="1" applyFont="1" applyBorder="1" applyAlignment="1">
      <alignment horizontal="left" vertical="center"/>
    </xf>
    <xf numFmtId="0" fontId="30" fillId="0" borderId="15" xfId="1" applyFont="1" applyBorder="1" applyAlignment="1">
      <alignment horizontal="left" vertical="center"/>
    </xf>
    <xf numFmtId="0" fontId="30" fillId="0" borderId="20" xfId="1" applyFont="1" applyBorder="1" applyAlignment="1">
      <alignment horizontal="left" vertical="center"/>
    </xf>
    <xf numFmtId="0" fontId="30" fillId="0" borderId="21" xfId="1" applyFont="1" applyBorder="1" applyAlignment="1">
      <alignment horizontal="left" vertical="center"/>
    </xf>
    <xf numFmtId="0" fontId="30" fillId="0" borderId="22" xfId="1" applyFont="1" applyBorder="1" applyAlignment="1">
      <alignment horizontal="left" vertical="center"/>
    </xf>
    <xf numFmtId="38" fontId="34" fillId="3" borderId="4" xfId="3" applyFont="1" applyFill="1" applyBorder="1" applyAlignment="1" applyProtection="1">
      <alignment vertical="center" shrinkToFit="1"/>
      <protection locked="0"/>
    </xf>
    <xf numFmtId="0" fontId="0" fillId="0" borderId="14"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177" fontId="34" fillId="0" borderId="47" xfId="1" applyNumberFormat="1" applyFont="1" applyBorder="1" applyAlignment="1" applyProtection="1">
      <alignment horizontal="center" vertical="center"/>
      <protection locked="0"/>
    </xf>
    <xf numFmtId="177" fontId="34" fillId="0" borderId="48" xfId="1" applyNumberFormat="1" applyFont="1" applyBorder="1" applyAlignment="1" applyProtection="1">
      <alignment horizontal="center" vertical="center"/>
      <protection locked="0"/>
    </xf>
    <xf numFmtId="177" fontId="30" fillId="2" borderId="14" xfId="1" applyNumberFormat="1" applyFont="1" applyFill="1" applyBorder="1" applyAlignment="1" applyProtection="1">
      <alignment horizontal="left" vertical="top" wrapText="1"/>
      <protection locked="0"/>
    </xf>
    <xf numFmtId="177" fontId="38" fillId="0" borderId="14" xfId="2" applyNumberFormat="1" applyFont="1" applyBorder="1" applyAlignment="1" applyProtection="1">
      <alignment horizontal="left" vertical="top" wrapText="1"/>
      <protection locked="0"/>
    </xf>
    <xf numFmtId="177" fontId="38" fillId="0" borderId="21" xfId="2" applyNumberFormat="1" applyFont="1" applyBorder="1" applyAlignment="1" applyProtection="1">
      <alignment horizontal="left" vertical="top" wrapText="1"/>
      <protection locked="0"/>
    </xf>
    <xf numFmtId="0" fontId="23" fillId="2" borderId="16" xfId="1" applyFont="1" applyFill="1" applyBorder="1" applyAlignment="1">
      <alignment horizontal="left" vertical="top" wrapText="1"/>
    </xf>
    <xf numFmtId="0" fontId="23" fillId="2" borderId="14" xfId="1" applyFont="1" applyFill="1" applyBorder="1" applyAlignment="1">
      <alignment horizontal="left" vertical="top" wrapText="1"/>
    </xf>
    <xf numFmtId="0" fontId="23" fillId="2" borderId="15" xfId="1" applyFont="1" applyFill="1" applyBorder="1" applyAlignment="1">
      <alignment horizontal="left" vertical="top" wrapText="1"/>
    </xf>
    <xf numFmtId="0" fontId="23" fillId="2" borderId="32" xfId="1" applyFont="1" applyFill="1" applyBorder="1" applyAlignment="1">
      <alignment horizontal="left" vertical="top" wrapText="1"/>
    </xf>
    <xf numFmtId="0" fontId="23" fillId="2" borderId="0" xfId="1" applyFont="1" applyFill="1" applyAlignment="1">
      <alignment horizontal="left" vertical="top" wrapText="1"/>
    </xf>
    <xf numFmtId="0" fontId="23" fillId="2" borderId="19" xfId="1" applyFont="1" applyFill="1" applyBorder="1" applyAlignment="1">
      <alignment horizontal="left" vertical="top" wrapText="1"/>
    </xf>
    <xf numFmtId="0" fontId="30" fillId="2" borderId="58" xfId="1" applyFont="1" applyFill="1" applyBorder="1" applyAlignment="1">
      <alignment horizontal="center" vertical="top" wrapText="1"/>
    </xf>
    <xf numFmtId="0" fontId="31" fillId="2" borderId="59" xfId="1" applyFont="1" applyFill="1" applyBorder="1" applyAlignment="1">
      <alignment horizontal="center" vertical="top" wrapText="1"/>
    </xf>
    <xf numFmtId="0" fontId="31" fillId="2" borderId="60" xfId="1" applyFont="1" applyFill="1" applyBorder="1" applyAlignment="1">
      <alignment horizontal="center" vertical="top" wrapText="1"/>
    </xf>
    <xf numFmtId="0" fontId="31" fillId="2" borderId="98" xfId="1" applyFont="1" applyFill="1" applyBorder="1" applyAlignment="1">
      <alignment horizontal="center" vertical="top" wrapText="1"/>
    </xf>
    <xf numFmtId="0" fontId="31" fillId="2" borderId="99" xfId="1" applyFont="1" applyFill="1" applyBorder="1" applyAlignment="1">
      <alignment horizontal="center" vertical="top" wrapText="1"/>
    </xf>
    <xf numFmtId="0" fontId="31" fillId="2" borderId="100" xfId="1" applyFont="1" applyFill="1" applyBorder="1" applyAlignment="1">
      <alignment horizontal="center" vertical="top" wrapText="1"/>
    </xf>
    <xf numFmtId="0" fontId="31" fillId="2" borderId="61" xfId="1" applyFont="1" applyFill="1" applyBorder="1" applyAlignment="1">
      <alignment horizontal="center" vertical="top" wrapText="1"/>
    </xf>
    <xf numFmtId="0" fontId="31" fillId="2" borderId="62" xfId="1" applyFont="1" applyFill="1" applyBorder="1" applyAlignment="1">
      <alignment horizontal="center" vertical="top" wrapText="1"/>
    </xf>
    <xf numFmtId="0" fontId="31" fillId="2" borderId="63" xfId="1" applyFont="1" applyFill="1" applyBorder="1" applyAlignment="1">
      <alignment horizontal="center" vertical="top" wrapText="1"/>
    </xf>
    <xf numFmtId="177" fontId="38" fillId="2" borderId="14" xfId="1" applyNumberFormat="1" applyFont="1" applyFill="1" applyBorder="1" applyAlignment="1" applyProtection="1">
      <alignment horizontal="left" vertical="top" wrapText="1"/>
      <protection locked="0"/>
    </xf>
    <xf numFmtId="0" fontId="34" fillId="3" borderId="11" xfId="1" applyFont="1" applyFill="1" applyBorder="1" applyAlignment="1" applyProtection="1">
      <alignment horizontal="center" vertical="center" wrapText="1"/>
      <protection locked="0"/>
    </xf>
    <xf numFmtId="0" fontId="34" fillId="3" borderId="9" xfId="1" applyFont="1" applyFill="1" applyBorder="1" applyAlignment="1" applyProtection="1">
      <alignment horizontal="center" vertical="center" wrapText="1"/>
      <protection locked="0"/>
    </xf>
    <xf numFmtId="0" fontId="34" fillId="3" borderId="10" xfId="1" applyFont="1" applyFill="1" applyBorder="1" applyAlignment="1" applyProtection="1">
      <alignment horizontal="center" vertical="center" wrapText="1"/>
      <protection locked="0"/>
    </xf>
    <xf numFmtId="0" fontId="34" fillId="3" borderId="28" xfId="1" applyFont="1" applyFill="1" applyBorder="1" applyAlignment="1" applyProtection="1">
      <alignment horizontal="center" vertical="center" wrapText="1"/>
      <protection locked="0"/>
    </xf>
    <xf numFmtId="0" fontId="34" fillId="3" borderId="29" xfId="1" applyFont="1" applyFill="1" applyBorder="1" applyAlignment="1" applyProtection="1">
      <alignment horizontal="center" vertical="center" wrapText="1"/>
      <protection locked="0"/>
    </xf>
    <xf numFmtId="0" fontId="34" fillId="3" borderId="30" xfId="1" applyFont="1" applyFill="1" applyBorder="1" applyAlignment="1" applyProtection="1">
      <alignment horizontal="center" vertical="center" wrapText="1"/>
      <protection locked="0"/>
    </xf>
    <xf numFmtId="0" fontId="34" fillId="3" borderId="6" xfId="1" applyFont="1" applyFill="1" applyBorder="1" applyAlignment="1" applyProtection="1">
      <alignment horizontal="center" vertical="center" wrapText="1"/>
      <protection locked="0"/>
    </xf>
    <xf numFmtId="0" fontId="34" fillId="3" borderId="4" xfId="1" applyFont="1" applyFill="1" applyBorder="1" applyAlignment="1" applyProtection="1">
      <alignment horizontal="center" vertical="center" wrapText="1"/>
      <protection locked="0"/>
    </xf>
    <xf numFmtId="0" fontId="34" fillId="3" borderId="5" xfId="1" applyFont="1" applyFill="1" applyBorder="1" applyAlignment="1" applyProtection="1">
      <alignment horizontal="center" vertical="center" wrapText="1"/>
      <protection locked="0"/>
    </xf>
    <xf numFmtId="0" fontId="34" fillId="3" borderId="3" xfId="1" applyFont="1" applyFill="1" applyBorder="1" applyAlignment="1" applyProtection="1">
      <alignment horizontal="center" vertical="center" wrapText="1"/>
      <protection locked="0"/>
    </xf>
    <xf numFmtId="0" fontId="34" fillId="3" borderId="8" xfId="1" applyFont="1" applyFill="1" applyBorder="1" applyAlignment="1" applyProtection="1">
      <alignment horizontal="center" vertical="center" wrapText="1"/>
      <protection locked="0"/>
    </xf>
    <xf numFmtId="0" fontId="34" fillId="3" borderId="33" xfId="1" applyFont="1" applyFill="1" applyBorder="1" applyAlignment="1" applyProtection="1">
      <alignment horizontal="center" vertical="center" wrapText="1"/>
      <protection locked="0"/>
    </xf>
    <xf numFmtId="0" fontId="31" fillId="2" borderId="16" xfId="1" applyFont="1" applyFill="1" applyBorder="1" applyAlignment="1">
      <alignment horizontal="left" vertical="center"/>
    </xf>
    <xf numFmtId="0" fontId="31" fillId="2" borderId="15" xfId="1" applyFont="1" applyFill="1" applyBorder="1" applyAlignment="1">
      <alignment horizontal="left" vertical="center"/>
    </xf>
    <xf numFmtId="0" fontId="31" fillId="2" borderId="22" xfId="1" applyFont="1" applyFill="1" applyBorder="1" applyAlignment="1">
      <alignment horizontal="left" vertical="center"/>
    </xf>
    <xf numFmtId="0" fontId="23" fillId="2" borderId="46" xfId="1" applyFont="1" applyFill="1" applyBorder="1" applyAlignment="1">
      <alignment horizontal="center" vertical="center"/>
    </xf>
    <xf numFmtId="0" fontId="23" fillId="2" borderId="26" xfId="1" applyFont="1" applyFill="1" applyBorder="1" applyAlignment="1">
      <alignment horizontal="center" vertical="center"/>
    </xf>
    <xf numFmtId="38" fontId="37" fillId="0" borderId="8" xfId="3" applyFont="1" applyFill="1" applyBorder="1" applyAlignment="1" applyProtection="1">
      <alignment vertical="center" shrinkToFit="1"/>
      <protection locked="0"/>
    </xf>
    <xf numFmtId="38" fontId="37" fillId="0" borderId="9" xfId="3" applyFont="1" applyFill="1" applyBorder="1" applyAlignment="1" applyProtection="1">
      <alignment vertical="center" shrinkToFit="1"/>
      <protection locked="0"/>
    </xf>
    <xf numFmtId="38" fontId="37" fillId="0" borderId="12" xfId="3" applyFont="1" applyFill="1" applyBorder="1" applyAlignment="1" applyProtection="1">
      <alignment vertical="center" shrinkToFit="1"/>
      <protection locked="0"/>
    </xf>
    <xf numFmtId="0" fontId="30" fillId="5" borderId="14" xfId="1" applyFont="1" applyFill="1" applyBorder="1" applyAlignment="1">
      <alignment horizontal="center" vertical="center"/>
    </xf>
    <xf numFmtId="0" fontId="30" fillId="5" borderId="17" xfId="1" applyFont="1" applyFill="1" applyBorder="1" applyAlignment="1">
      <alignment horizontal="center" vertical="center"/>
    </xf>
    <xf numFmtId="0" fontId="30" fillId="5" borderId="21" xfId="1" applyFont="1" applyFill="1" applyBorder="1" applyAlignment="1">
      <alignment horizontal="center" vertical="center"/>
    </xf>
    <xf numFmtId="0" fontId="30" fillId="5" borderId="23" xfId="1" applyFont="1" applyFill="1" applyBorder="1" applyAlignment="1">
      <alignment horizontal="center" vertical="center"/>
    </xf>
    <xf numFmtId="38" fontId="37" fillId="0" borderId="101" xfId="3" applyFont="1" applyFill="1" applyBorder="1" applyAlignment="1" applyProtection="1">
      <alignment vertical="center" shrinkToFit="1"/>
      <protection locked="0"/>
    </xf>
    <xf numFmtId="38" fontId="37" fillId="0" borderId="57" xfId="3" applyFont="1" applyFill="1" applyBorder="1" applyAlignment="1" applyProtection="1">
      <alignment vertical="center" shrinkToFit="1"/>
      <protection locked="0"/>
    </xf>
    <xf numFmtId="38" fontId="37" fillId="0" borderId="102" xfId="3" applyFont="1" applyFill="1" applyBorder="1" applyAlignment="1" applyProtection="1">
      <alignment vertical="center" shrinkToFit="1"/>
      <protection locked="0"/>
    </xf>
    <xf numFmtId="38" fontId="37" fillId="0" borderId="47" xfId="3" applyFont="1" applyFill="1" applyBorder="1" applyAlignment="1" applyProtection="1">
      <alignment vertical="center" shrinkToFit="1"/>
      <protection locked="0"/>
    </xf>
    <xf numFmtId="38" fontId="37" fillId="0" borderId="49" xfId="3" applyFont="1" applyFill="1" applyBorder="1" applyAlignment="1" applyProtection="1">
      <alignment vertical="center" shrinkToFit="1"/>
      <protection locked="0"/>
    </xf>
    <xf numFmtId="38" fontId="37" fillId="0" borderId="48" xfId="3" applyFont="1" applyFill="1" applyBorder="1" applyAlignment="1" applyProtection="1">
      <alignment vertical="center" shrinkToFit="1"/>
      <protection locked="0"/>
    </xf>
    <xf numFmtId="0" fontId="30" fillId="5" borderId="16" xfId="1" applyFont="1" applyFill="1" applyBorder="1" applyAlignment="1">
      <alignment horizontal="center" vertical="center" wrapText="1"/>
    </xf>
    <xf numFmtId="0" fontId="30" fillId="5" borderId="14" xfId="1" applyFont="1" applyFill="1" applyBorder="1" applyAlignment="1">
      <alignment horizontal="center" vertical="center" wrapText="1"/>
    </xf>
    <xf numFmtId="0" fontId="30" fillId="5" borderId="20" xfId="1" applyFont="1" applyFill="1" applyBorder="1" applyAlignment="1">
      <alignment horizontal="center" vertical="center" wrapText="1"/>
    </xf>
    <xf numFmtId="0" fontId="30" fillId="5" borderId="21" xfId="1" applyFont="1" applyFill="1" applyBorder="1" applyAlignment="1">
      <alignment horizontal="center" vertical="center" wrapText="1"/>
    </xf>
    <xf numFmtId="38" fontId="37" fillId="0" borderId="37" xfId="3" applyFont="1" applyFill="1" applyBorder="1" applyAlignment="1" applyProtection="1">
      <alignment vertical="center" shrinkToFit="1"/>
      <protection locked="0"/>
    </xf>
    <xf numFmtId="38" fontId="37" fillId="0" borderId="38" xfId="3" applyFont="1" applyFill="1" applyBorder="1" applyAlignment="1" applyProtection="1">
      <alignment vertical="center" shrinkToFit="1"/>
      <protection locked="0"/>
    </xf>
    <xf numFmtId="38" fontId="37" fillId="0" borderId="39" xfId="3" applyFont="1" applyFill="1" applyBorder="1" applyAlignment="1" applyProtection="1">
      <alignment vertical="center" shrinkToFit="1"/>
      <protection locked="0"/>
    </xf>
    <xf numFmtId="177" fontId="34" fillId="3" borderId="97" xfId="1" applyNumberFormat="1" applyFont="1" applyFill="1" applyBorder="1" applyAlignment="1" applyProtection="1">
      <alignment horizontal="center" vertical="center"/>
      <protection locked="0"/>
    </xf>
    <xf numFmtId="177" fontId="34" fillId="3" borderId="89" xfId="1" applyNumberFormat="1" applyFont="1" applyFill="1" applyBorder="1" applyAlignment="1" applyProtection="1">
      <alignment horizontal="center" vertical="center"/>
      <protection locked="0"/>
    </xf>
    <xf numFmtId="38" fontId="37" fillId="0" borderId="97" xfId="3" applyFont="1" applyFill="1" applyBorder="1" applyAlignment="1" applyProtection="1">
      <alignment vertical="center" shrinkToFit="1"/>
      <protection locked="0"/>
    </xf>
    <xf numFmtId="38" fontId="37" fillId="0" borderId="54" xfId="3" applyFont="1" applyFill="1" applyBorder="1" applyAlignment="1" applyProtection="1">
      <alignment vertical="center" shrinkToFit="1"/>
      <protection locked="0"/>
    </xf>
    <xf numFmtId="38" fontId="37" fillId="0" borderId="89" xfId="3" applyFont="1" applyFill="1" applyBorder="1" applyAlignment="1" applyProtection="1">
      <alignment vertical="center" shrinkToFit="1"/>
      <protection locked="0"/>
    </xf>
    <xf numFmtId="0" fontId="23" fillId="2" borderId="86" xfId="1" applyFont="1" applyFill="1" applyBorder="1" applyAlignment="1">
      <alignment horizontal="center" vertical="center"/>
    </xf>
    <xf numFmtId="0" fontId="23" fillId="2" borderId="87" xfId="1" applyFont="1" applyFill="1" applyBorder="1" applyAlignment="1">
      <alignment horizontal="center" vertical="center"/>
    </xf>
    <xf numFmtId="0" fontId="23" fillId="2" borderId="88" xfId="1" applyFont="1" applyFill="1" applyBorder="1" applyAlignment="1">
      <alignment horizontal="center" vertical="center"/>
    </xf>
    <xf numFmtId="0" fontId="38" fillId="2" borderId="13" xfId="1" applyFont="1" applyFill="1" applyBorder="1" applyAlignment="1">
      <alignment horizontal="center" vertical="center"/>
    </xf>
    <xf numFmtId="0" fontId="38" fillId="2" borderId="17" xfId="1" applyFont="1" applyFill="1" applyBorder="1" applyAlignment="1">
      <alignment horizontal="center" vertical="center"/>
    </xf>
    <xf numFmtId="0" fontId="38" fillId="2" borderId="24" xfId="1" applyFont="1" applyFill="1" applyBorder="1" applyAlignment="1">
      <alignment horizontal="center" vertical="center"/>
    </xf>
    <xf numFmtId="0" fontId="38" fillId="2" borderId="23" xfId="1" applyFont="1" applyFill="1" applyBorder="1" applyAlignment="1">
      <alignment horizontal="center" vertical="center"/>
    </xf>
    <xf numFmtId="38" fontId="37" fillId="0" borderId="3" xfId="3" applyFont="1" applyFill="1" applyBorder="1" applyAlignment="1" applyProtection="1">
      <alignment vertical="center" shrinkToFit="1"/>
      <protection locked="0"/>
    </xf>
    <xf numFmtId="38" fontId="37" fillId="0" borderId="4" xfId="3" applyFont="1" applyFill="1" applyBorder="1" applyAlignment="1" applyProtection="1">
      <alignment vertical="center" shrinkToFit="1"/>
      <protection locked="0"/>
    </xf>
    <xf numFmtId="38" fontId="37" fillId="0" borderId="7" xfId="3" applyFont="1" applyFill="1" applyBorder="1" applyAlignment="1" applyProtection="1">
      <alignment vertical="center" shrinkToFit="1"/>
      <protection locked="0"/>
    </xf>
    <xf numFmtId="38" fontId="37" fillId="0" borderId="24" xfId="3" applyFont="1" applyFill="1" applyBorder="1" applyAlignment="1" applyProtection="1">
      <alignment vertical="center" shrinkToFit="1"/>
      <protection locked="0"/>
    </xf>
    <xf numFmtId="38" fontId="37" fillId="0" borderId="21" xfId="3" applyFont="1" applyFill="1" applyBorder="1" applyAlignment="1" applyProtection="1">
      <alignment vertical="center" shrinkToFit="1"/>
      <protection locked="0"/>
    </xf>
    <xf numFmtId="38" fontId="37" fillId="0" borderId="23" xfId="3" applyFont="1" applyFill="1" applyBorder="1" applyAlignment="1" applyProtection="1">
      <alignment vertical="center" shrinkToFit="1"/>
      <protection locked="0"/>
    </xf>
    <xf numFmtId="38" fontId="37" fillId="0" borderId="33" xfId="3" applyFont="1" applyFill="1" applyBorder="1" applyAlignment="1" applyProtection="1">
      <alignment vertical="center" shrinkToFit="1"/>
      <protection locked="0"/>
    </xf>
    <xf numFmtId="38" fontId="37" fillId="0" borderId="29" xfId="3" applyFont="1" applyFill="1" applyBorder="1" applyAlignment="1" applyProtection="1">
      <alignment vertical="center" shrinkToFit="1"/>
      <protection locked="0"/>
    </xf>
    <xf numFmtId="38" fontId="37" fillId="0" borderId="31" xfId="3" applyFont="1" applyFill="1" applyBorder="1" applyAlignment="1" applyProtection="1">
      <alignment vertical="center" shrinkToFit="1"/>
      <protection locked="0"/>
    </xf>
    <xf numFmtId="38" fontId="37" fillId="0" borderId="13" xfId="3" applyFont="1" applyFill="1" applyBorder="1" applyAlignment="1" applyProtection="1">
      <alignment vertical="center" shrinkToFit="1"/>
      <protection locked="0"/>
    </xf>
    <xf numFmtId="38" fontId="37" fillId="0" borderId="14" xfId="3" applyFont="1" applyFill="1" applyBorder="1" applyAlignment="1" applyProtection="1">
      <alignment vertical="center" shrinkToFit="1"/>
      <protection locked="0"/>
    </xf>
    <xf numFmtId="38" fontId="37" fillId="0" borderId="17" xfId="3" applyFont="1" applyFill="1" applyBorder="1" applyAlignment="1" applyProtection="1">
      <alignment vertical="center" shrinkToFit="1"/>
      <protection locked="0"/>
    </xf>
    <xf numFmtId="0" fontId="38" fillId="2" borderId="13" xfId="1" applyFont="1" applyFill="1" applyBorder="1" applyAlignment="1">
      <alignment horizontal="center" vertical="center" wrapText="1"/>
    </xf>
    <xf numFmtId="0" fontId="0" fillId="0" borderId="9" xfId="0" applyBorder="1" applyAlignment="1">
      <alignment horizontal="left" vertical="center"/>
    </xf>
    <xf numFmtId="0" fontId="30" fillId="2" borderId="16" xfId="1" applyFont="1" applyFill="1" applyBorder="1" applyAlignment="1">
      <alignment horizontal="left" vertical="top" wrapText="1"/>
    </xf>
    <xf numFmtId="0" fontId="30" fillId="2" borderId="14" xfId="1" applyFont="1" applyFill="1" applyBorder="1" applyAlignment="1">
      <alignment horizontal="left" vertical="top"/>
    </xf>
    <xf numFmtId="0" fontId="30" fillId="2" borderId="32" xfId="1" applyFont="1" applyFill="1" applyBorder="1" applyAlignment="1">
      <alignment horizontal="left" vertical="top"/>
    </xf>
    <xf numFmtId="0" fontId="30" fillId="2" borderId="0" xfId="1" applyFont="1" applyFill="1" applyAlignment="1">
      <alignment horizontal="left" vertical="top"/>
    </xf>
    <xf numFmtId="0" fontId="30" fillId="2" borderId="20" xfId="1" applyFont="1" applyFill="1" applyBorder="1" applyAlignment="1">
      <alignment horizontal="left" vertical="top"/>
    </xf>
    <xf numFmtId="0" fontId="30" fillId="2" borderId="21" xfId="1" applyFont="1" applyFill="1" applyBorder="1" applyAlignment="1">
      <alignment horizontal="left" vertical="top"/>
    </xf>
    <xf numFmtId="0" fontId="0" fillId="0" borderId="20" xfId="0" applyBorder="1" applyAlignment="1">
      <alignment horizontal="left" vertical="center"/>
    </xf>
    <xf numFmtId="0" fontId="31" fillId="2" borderId="16" xfId="1" applyFont="1" applyFill="1" applyBorder="1" applyAlignment="1">
      <alignment horizontal="left" vertical="center" shrinkToFit="1"/>
    </xf>
    <xf numFmtId="0" fontId="31" fillId="2" borderId="14" xfId="1" applyFont="1" applyFill="1" applyBorder="1" applyAlignment="1">
      <alignment horizontal="left" vertical="center" shrinkToFit="1"/>
    </xf>
    <xf numFmtId="0" fontId="31" fillId="2" borderId="32" xfId="1" applyFont="1" applyFill="1" applyBorder="1" applyAlignment="1">
      <alignment horizontal="left" vertical="center" shrinkToFit="1"/>
    </xf>
    <xf numFmtId="0" fontId="31" fillId="2" borderId="0" xfId="1" applyFont="1" applyFill="1" applyAlignment="1">
      <alignment horizontal="left" vertical="center" shrinkToFit="1"/>
    </xf>
    <xf numFmtId="38" fontId="34" fillId="3" borderId="56" xfId="3" applyFont="1" applyFill="1" applyBorder="1" applyAlignment="1" applyProtection="1">
      <alignment vertical="center" shrinkToFit="1"/>
      <protection locked="0"/>
    </xf>
    <xf numFmtId="0" fontId="31" fillId="2" borderId="16" xfId="1" applyFont="1" applyFill="1" applyBorder="1" applyAlignment="1">
      <alignment horizontal="left" vertical="center" wrapText="1" shrinkToFit="1"/>
    </xf>
    <xf numFmtId="0" fontId="31" fillId="2" borderId="20" xfId="1" applyFont="1" applyFill="1" applyBorder="1" applyAlignment="1">
      <alignment horizontal="left" vertical="center" shrinkToFit="1"/>
    </xf>
    <xf numFmtId="0" fontId="31" fillId="2" borderId="21" xfId="1" applyFont="1" applyFill="1" applyBorder="1" applyAlignment="1">
      <alignment horizontal="left" vertical="center" shrinkToFit="1"/>
    </xf>
    <xf numFmtId="38" fontId="34" fillId="3" borderId="50" xfId="3" applyFont="1" applyFill="1" applyBorder="1" applyAlignment="1" applyProtection="1">
      <alignment vertical="center" shrinkToFit="1"/>
      <protection locked="0"/>
    </xf>
    <xf numFmtId="0" fontId="31" fillId="2" borderId="32" xfId="1" applyFont="1" applyFill="1" applyBorder="1" applyAlignment="1">
      <alignment horizontal="left" vertical="center"/>
    </xf>
    <xf numFmtId="0" fontId="31" fillId="2" borderId="0" xfId="1" applyFont="1" applyFill="1" applyAlignment="1">
      <alignment horizontal="left" vertical="center"/>
    </xf>
    <xf numFmtId="38" fontId="34" fillId="3" borderId="65" xfId="3" applyFont="1" applyFill="1" applyBorder="1" applyAlignment="1" applyProtection="1">
      <alignment vertical="center" shrinkToFit="1"/>
      <protection locked="0"/>
    </xf>
    <xf numFmtId="0" fontId="31" fillId="2" borderId="20" xfId="1" applyFont="1" applyFill="1" applyBorder="1" applyAlignment="1">
      <alignment horizontal="center" vertical="center"/>
    </xf>
    <xf numFmtId="0" fontId="31" fillId="2" borderId="16" xfId="1" applyFont="1" applyFill="1" applyBorder="1" applyAlignment="1">
      <alignment horizontal="center" vertical="center" shrinkToFit="1"/>
    </xf>
    <xf numFmtId="0" fontId="31" fillId="2" borderId="14" xfId="1" applyFont="1" applyFill="1" applyBorder="1" applyAlignment="1">
      <alignment horizontal="center" vertical="center" shrinkToFit="1"/>
    </xf>
    <xf numFmtId="0" fontId="31" fillId="2" borderId="20" xfId="1" applyFont="1" applyFill="1" applyBorder="1" applyAlignment="1">
      <alignment horizontal="center" vertical="center" shrinkToFit="1"/>
    </xf>
    <xf numFmtId="0" fontId="31" fillId="2" borderId="21" xfId="1" applyFont="1" applyFill="1" applyBorder="1" applyAlignment="1">
      <alignment horizontal="center" vertical="center" shrinkToFit="1"/>
    </xf>
    <xf numFmtId="0" fontId="30" fillId="2" borderId="16" xfId="1" applyFont="1" applyFill="1" applyBorder="1" applyAlignment="1">
      <alignment horizontal="left" vertical="center" shrinkToFit="1"/>
    </xf>
    <xf numFmtId="0" fontId="38" fillId="0" borderId="14" xfId="2" applyFont="1" applyBorder="1" applyAlignment="1">
      <alignment horizontal="left" vertical="center" shrinkToFit="1"/>
    </xf>
    <xf numFmtId="0" fontId="38" fillId="0" borderId="20" xfId="2" applyFont="1" applyBorder="1" applyAlignment="1">
      <alignment horizontal="left" vertical="center" shrinkToFit="1"/>
    </xf>
    <xf numFmtId="0" fontId="38" fillId="0" borderId="21" xfId="2" applyFont="1" applyBorder="1" applyAlignment="1">
      <alignment horizontal="left" vertical="center" shrinkToFit="1"/>
    </xf>
    <xf numFmtId="0" fontId="30" fillId="2" borderId="16" xfId="1" applyFont="1" applyFill="1" applyBorder="1" applyAlignment="1">
      <alignment horizontal="left" vertical="center" wrapText="1" shrinkToFit="1"/>
    </xf>
    <xf numFmtId="0" fontId="30" fillId="2" borderId="14" xfId="1" applyFont="1" applyFill="1" applyBorder="1" applyAlignment="1">
      <alignment horizontal="left" vertical="center" wrapText="1" shrinkToFit="1"/>
    </xf>
    <xf numFmtId="0" fontId="30" fillId="2" borderId="14" xfId="1" applyFont="1" applyFill="1" applyBorder="1" applyAlignment="1">
      <alignment horizontal="left" vertical="center" shrinkToFit="1"/>
    </xf>
    <xf numFmtId="0" fontId="30" fillId="2" borderId="20" xfId="1" applyFont="1" applyFill="1" applyBorder="1" applyAlignment="1">
      <alignment horizontal="left" vertical="center" shrinkToFit="1"/>
    </xf>
    <xf numFmtId="0" fontId="30" fillId="2" borderId="21" xfId="1" applyFont="1" applyFill="1" applyBorder="1" applyAlignment="1">
      <alignment horizontal="left" vertical="center" shrinkToFit="1"/>
    </xf>
    <xf numFmtId="0" fontId="30" fillId="2" borderId="32" xfId="1" applyFont="1" applyFill="1" applyBorder="1" applyAlignment="1">
      <alignment horizontal="left" vertical="center" shrinkToFit="1"/>
    </xf>
    <xf numFmtId="0" fontId="30" fillId="2" borderId="0" xfId="1" applyFont="1" applyFill="1" applyAlignment="1">
      <alignment horizontal="left" vertical="center" shrinkToFit="1"/>
    </xf>
    <xf numFmtId="0" fontId="12" fillId="0" borderId="14" xfId="2" applyBorder="1" applyAlignment="1">
      <alignment horizontal="left" vertical="center" shrinkToFit="1"/>
    </xf>
    <xf numFmtId="0" fontId="12" fillId="0" borderId="32" xfId="2" applyBorder="1" applyAlignment="1">
      <alignment horizontal="left" vertical="center" shrinkToFit="1"/>
    </xf>
    <xf numFmtId="0" fontId="12" fillId="0" borderId="0" xfId="2" applyAlignment="1">
      <alignment horizontal="left" vertical="center" shrinkToFit="1"/>
    </xf>
    <xf numFmtId="0" fontId="12" fillId="0" borderId="14" xfId="2" applyBorder="1" applyAlignment="1">
      <alignment horizontal="left" vertical="center"/>
    </xf>
    <xf numFmtId="0" fontId="12" fillId="0" borderId="32" xfId="2" applyBorder="1" applyAlignment="1">
      <alignment horizontal="left" vertical="center"/>
    </xf>
    <xf numFmtId="0" fontId="12" fillId="0" borderId="0" xfId="2" applyAlignment="1">
      <alignment horizontal="left" vertical="center"/>
    </xf>
    <xf numFmtId="0" fontId="26" fillId="2" borderId="0" xfId="1" applyFont="1" applyFill="1" applyAlignment="1">
      <alignment horizontal="left" vertical="top" wrapText="1"/>
    </xf>
    <xf numFmtId="0" fontId="33" fillId="2" borderId="32" xfId="1" applyFont="1" applyFill="1" applyBorder="1" applyAlignment="1">
      <alignment horizontal="left" vertical="center" indent="1"/>
    </xf>
    <xf numFmtId="0" fontId="33" fillId="2" borderId="0" xfId="1" applyFont="1" applyFill="1" applyAlignment="1">
      <alignment horizontal="left" vertical="center" indent="1"/>
    </xf>
    <xf numFmtId="0" fontId="33" fillId="2" borderId="20" xfId="1" applyFont="1" applyFill="1" applyBorder="1" applyAlignment="1">
      <alignment horizontal="left" vertical="center" indent="1"/>
    </xf>
    <xf numFmtId="0" fontId="33" fillId="2" borderId="21" xfId="1" applyFont="1" applyFill="1" applyBorder="1" applyAlignment="1">
      <alignment horizontal="left" vertical="center" indent="1"/>
    </xf>
    <xf numFmtId="0" fontId="31" fillId="2" borderId="17" xfId="1" applyFont="1" applyFill="1" applyBorder="1" applyAlignment="1">
      <alignment horizontal="center" vertical="center"/>
    </xf>
    <xf numFmtId="0" fontId="31" fillId="2" borderId="32" xfId="1" applyFont="1" applyFill="1" applyBorder="1" applyAlignment="1">
      <alignment horizontal="center" vertical="center"/>
    </xf>
    <xf numFmtId="0" fontId="31" fillId="2" borderId="0" xfId="1" applyFont="1" applyFill="1" applyAlignment="1">
      <alignment horizontal="center" vertical="center"/>
    </xf>
    <xf numFmtId="0" fontId="31" fillId="2" borderId="96" xfId="1" applyFont="1" applyFill="1" applyBorder="1" applyAlignment="1">
      <alignment horizontal="center" vertical="center"/>
    </xf>
    <xf numFmtId="0" fontId="31" fillId="2" borderId="23" xfId="1" applyFont="1" applyFill="1" applyBorder="1" applyAlignment="1">
      <alignment horizontal="center" vertical="center"/>
    </xf>
    <xf numFmtId="0" fontId="30" fillId="2" borderId="0" xfId="1" applyFont="1" applyFill="1" applyAlignment="1" applyProtection="1">
      <alignment horizontal="left" vertical="top"/>
      <protection locked="0"/>
    </xf>
    <xf numFmtId="0" fontId="30" fillId="2" borderId="21" xfId="1" applyFont="1" applyFill="1" applyBorder="1" applyAlignment="1" applyProtection="1">
      <alignment horizontal="left" vertical="top"/>
      <protection locked="0"/>
    </xf>
    <xf numFmtId="0" fontId="33" fillId="2" borderId="16" xfId="1" applyFont="1" applyFill="1" applyBorder="1" applyAlignment="1">
      <alignment horizontal="left" vertical="center" indent="1"/>
    </xf>
    <xf numFmtId="0" fontId="33" fillId="2" borderId="14" xfId="1" applyFont="1" applyFill="1" applyBorder="1" applyAlignment="1">
      <alignment horizontal="left" vertical="center" indent="1"/>
    </xf>
    <xf numFmtId="0" fontId="33" fillId="2" borderId="15" xfId="1" applyFont="1" applyFill="1" applyBorder="1" applyAlignment="1">
      <alignment horizontal="left" vertical="center" indent="1"/>
    </xf>
    <xf numFmtId="0" fontId="33" fillId="2" borderId="19" xfId="1" applyFont="1" applyFill="1" applyBorder="1" applyAlignment="1">
      <alignment horizontal="left" vertical="center" indent="1"/>
    </xf>
    <xf numFmtId="0" fontId="31" fillId="2" borderId="32" xfId="1" applyFont="1" applyFill="1" applyBorder="1" applyAlignment="1">
      <alignment horizontal="left" vertical="center" indent="1"/>
    </xf>
    <xf numFmtId="0" fontId="31" fillId="2" borderId="0" xfId="1" applyFont="1" applyFill="1" applyAlignment="1">
      <alignment horizontal="left" vertical="center" indent="1"/>
    </xf>
    <xf numFmtId="0" fontId="31" fillId="2" borderId="19" xfId="1" applyFont="1" applyFill="1" applyBorder="1" applyAlignment="1">
      <alignment horizontal="left" vertical="center" indent="1"/>
    </xf>
    <xf numFmtId="0" fontId="33" fillId="2" borderId="22" xfId="1" applyFont="1" applyFill="1" applyBorder="1" applyAlignment="1">
      <alignment horizontal="left" vertical="center" indent="1"/>
    </xf>
    <xf numFmtId="0" fontId="23" fillId="2" borderId="32" xfId="1" applyFont="1" applyFill="1" applyBorder="1" applyAlignment="1">
      <alignment horizontal="center" vertical="center"/>
    </xf>
    <xf numFmtId="0" fontId="23" fillId="2" borderId="0" xfId="1" applyFont="1" applyFill="1" applyAlignment="1">
      <alignment horizontal="center" vertical="center"/>
    </xf>
    <xf numFmtId="0" fontId="30" fillId="2" borderId="13" xfId="1" applyFont="1" applyFill="1" applyBorder="1" applyAlignment="1">
      <alignment horizontal="center" vertical="center"/>
    </xf>
    <xf numFmtId="0" fontId="30" fillId="2" borderId="18" xfId="1" applyFont="1" applyFill="1" applyBorder="1" applyAlignment="1">
      <alignment horizontal="center" vertical="center"/>
    </xf>
    <xf numFmtId="0" fontId="30" fillId="2" borderId="24" xfId="1" applyFont="1" applyFill="1" applyBorder="1" applyAlignment="1">
      <alignment horizontal="center" vertical="center"/>
    </xf>
    <xf numFmtId="177" fontId="30" fillId="2" borderId="15" xfId="1" applyNumberFormat="1" applyFont="1" applyFill="1" applyBorder="1" applyAlignment="1">
      <alignment horizontal="center" vertical="center"/>
    </xf>
    <xf numFmtId="177" fontId="30" fillId="2" borderId="22" xfId="1" applyNumberFormat="1" applyFont="1" applyFill="1" applyBorder="1" applyAlignment="1">
      <alignment horizontal="center" vertical="center"/>
    </xf>
    <xf numFmtId="0" fontId="30" fillId="0" borderId="14" xfId="1" applyFont="1" applyBorder="1" applyAlignment="1" applyProtection="1">
      <alignment horizontal="center" vertical="top" wrapText="1"/>
      <protection locked="0"/>
    </xf>
    <xf numFmtId="0" fontId="30" fillId="0" borderId="21" xfId="1" applyFont="1" applyBorder="1" applyAlignment="1" applyProtection="1">
      <alignment horizontal="center" vertical="top" wrapText="1"/>
      <protection locked="0"/>
    </xf>
    <xf numFmtId="38" fontId="34" fillId="3" borderId="8" xfId="3" applyFont="1" applyFill="1" applyBorder="1" applyAlignment="1" applyProtection="1">
      <alignment horizontal="right" vertical="center" shrinkToFit="1"/>
      <protection locked="0"/>
    </xf>
    <xf numFmtId="38" fontId="34" fillId="3" borderId="9" xfId="3" applyFont="1" applyFill="1" applyBorder="1" applyAlignment="1" applyProtection="1">
      <alignment horizontal="right" vertical="center" shrinkToFit="1"/>
      <protection locked="0"/>
    </xf>
    <xf numFmtId="38" fontId="34" fillId="3" borderId="10" xfId="3" applyFont="1" applyFill="1" applyBorder="1" applyAlignment="1" applyProtection="1">
      <alignment horizontal="right" vertical="center" shrinkToFit="1"/>
      <protection locked="0"/>
    </xf>
    <xf numFmtId="38" fontId="34" fillId="3" borderId="11" xfId="3" applyFont="1" applyFill="1" applyBorder="1" applyAlignment="1" applyProtection="1">
      <alignment horizontal="right" vertical="center" shrinkToFit="1"/>
      <protection locked="0"/>
    </xf>
    <xf numFmtId="0" fontId="0" fillId="0" borderId="9" xfId="0" applyBorder="1" applyAlignment="1" applyProtection="1">
      <alignment horizontal="right" vertical="center" shrinkToFit="1"/>
      <protection locked="0"/>
    </xf>
    <xf numFmtId="0" fontId="0" fillId="0" borderId="12" xfId="0" applyBorder="1" applyAlignment="1" applyProtection="1">
      <alignment horizontal="right" vertical="center" shrinkToFit="1"/>
      <protection locked="0"/>
    </xf>
    <xf numFmtId="0" fontId="0" fillId="0" borderId="11" xfId="0" applyBorder="1" applyAlignment="1" applyProtection="1">
      <alignment horizontal="right" vertical="center" shrinkToFit="1"/>
      <protection locked="0"/>
    </xf>
    <xf numFmtId="38" fontId="34" fillId="3" borderId="18" xfId="3" applyFont="1" applyFill="1" applyBorder="1" applyAlignment="1" applyProtection="1">
      <alignment horizontal="right" vertical="center" shrinkToFit="1"/>
      <protection locked="0"/>
    </xf>
    <xf numFmtId="38" fontId="34" fillId="3" borderId="0" xfId="3" applyFont="1" applyFill="1" applyBorder="1" applyAlignment="1" applyProtection="1">
      <alignment horizontal="right" vertical="center" shrinkToFit="1"/>
      <protection locked="0"/>
    </xf>
    <xf numFmtId="38" fontId="34" fillId="3" borderId="19" xfId="3" applyFont="1" applyFill="1" applyBorder="1" applyAlignment="1" applyProtection="1">
      <alignment horizontal="right" vertical="center" shrinkToFit="1"/>
      <protection locked="0"/>
    </xf>
    <xf numFmtId="38" fontId="34" fillId="3" borderId="24" xfId="3" applyFont="1" applyFill="1" applyBorder="1" applyAlignment="1" applyProtection="1">
      <alignment horizontal="right" vertical="center" shrinkToFit="1"/>
      <protection locked="0"/>
    </xf>
    <xf numFmtId="38" fontId="34" fillId="3" borderId="21" xfId="3" applyFont="1" applyFill="1" applyBorder="1" applyAlignment="1" applyProtection="1">
      <alignment horizontal="right" vertical="center" shrinkToFit="1"/>
      <protection locked="0"/>
    </xf>
    <xf numFmtId="38" fontId="34" fillId="3" borderId="22" xfId="3" applyFont="1" applyFill="1" applyBorder="1" applyAlignment="1" applyProtection="1">
      <alignment horizontal="right" vertical="center" shrinkToFit="1"/>
      <protection locked="0"/>
    </xf>
    <xf numFmtId="38" fontId="34" fillId="3" borderId="32" xfId="3"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0" fillId="0" borderId="96" xfId="0" applyBorder="1" applyAlignment="1" applyProtection="1">
      <alignment horizontal="right" vertical="center" shrinkToFit="1"/>
      <protection locked="0"/>
    </xf>
    <xf numFmtId="0" fontId="0" fillId="0" borderId="20" xfId="0" applyBorder="1" applyAlignment="1" applyProtection="1">
      <alignment horizontal="right" vertical="center" shrinkToFit="1"/>
      <protection locked="0"/>
    </xf>
    <xf numFmtId="0" fontId="0" fillId="0" borderId="21" xfId="0" applyBorder="1" applyAlignment="1" applyProtection="1">
      <alignment horizontal="right" vertical="center" shrinkToFit="1"/>
      <protection locked="0"/>
    </xf>
    <xf numFmtId="0" fontId="0" fillId="0" borderId="23" xfId="0" applyBorder="1" applyAlignment="1" applyProtection="1">
      <alignment horizontal="right" vertical="center" shrinkToFit="1"/>
      <protection locked="0"/>
    </xf>
    <xf numFmtId="176" fontId="34" fillId="2" borderId="45" xfId="3" applyNumberFormat="1" applyFont="1" applyFill="1" applyBorder="1" applyAlignment="1" applyProtection="1">
      <alignment horizontal="right" vertical="center" shrinkToFit="1"/>
    </xf>
    <xf numFmtId="0" fontId="0" fillId="0" borderId="43" xfId="0" applyBorder="1" applyAlignment="1">
      <alignment horizontal="right" vertical="center" shrinkToFit="1"/>
    </xf>
    <xf numFmtId="0" fontId="0" fillId="0" borderId="44" xfId="0" applyBorder="1" applyAlignment="1">
      <alignment horizontal="right" vertical="center" shrinkToFit="1"/>
    </xf>
    <xf numFmtId="0" fontId="0" fillId="0" borderId="20" xfId="0" applyBorder="1" applyAlignment="1">
      <alignment horizontal="right" vertical="center" shrinkToFit="1"/>
    </xf>
    <xf numFmtId="176" fontId="34" fillId="2" borderId="43" xfId="3" applyNumberFormat="1" applyFont="1" applyFill="1" applyBorder="1" applyAlignment="1" applyProtection="1">
      <alignment horizontal="right" vertical="center" shrinkToFit="1"/>
    </xf>
    <xf numFmtId="176" fontId="34" fillId="2" borderId="44" xfId="3" applyNumberFormat="1" applyFont="1" applyFill="1" applyBorder="1" applyAlignment="1" applyProtection="1">
      <alignment horizontal="right" vertical="center" shrinkToFit="1"/>
    </xf>
    <xf numFmtId="38" fontId="34" fillId="3" borderId="34" xfId="3" applyFont="1" applyFill="1" applyBorder="1" applyAlignment="1" applyProtection="1">
      <alignment horizontal="right" vertical="center" shrinkToFit="1"/>
      <protection locked="0"/>
    </xf>
    <xf numFmtId="38" fontId="34" fillId="3" borderId="43" xfId="3" applyFont="1" applyFill="1" applyBorder="1" applyAlignment="1" applyProtection="1">
      <alignment horizontal="right" vertical="center" shrinkToFit="1"/>
      <protection locked="0"/>
    </xf>
    <xf numFmtId="38" fontId="34" fillId="3" borderId="44" xfId="3" applyFont="1" applyFill="1" applyBorder="1" applyAlignment="1" applyProtection="1">
      <alignment horizontal="right" vertical="center" shrinkToFit="1"/>
      <protection locked="0"/>
    </xf>
    <xf numFmtId="38" fontId="34" fillId="3" borderId="45" xfId="3" applyFont="1" applyFill="1" applyBorder="1" applyAlignment="1" applyProtection="1">
      <alignment horizontal="right" vertical="center" shrinkToFit="1"/>
      <protection locked="0"/>
    </xf>
    <xf numFmtId="0" fontId="0" fillId="0" borderId="43" xfId="0" applyBorder="1" applyAlignment="1" applyProtection="1">
      <alignment horizontal="right" vertical="center" shrinkToFit="1"/>
      <protection locked="0"/>
    </xf>
    <xf numFmtId="0" fontId="0" fillId="0" borderId="35" xfId="0" applyBorder="1" applyAlignment="1" applyProtection="1">
      <alignment horizontal="right" vertical="center" shrinkToFit="1"/>
      <protection locked="0"/>
    </xf>
    <xf numFmtId="0" fontId="0" fillId="0" borderId="32" xfId="0" applyBorder="1" applyAlignment="1" applyProtection="1">
      <alignment horizontal="right" vertical="center" shrinkToFit="1"/>
      <protection locked="0"/>
    </xf>
    <xf numFmtId="38" fontId="34" fillId="0" borderId="45" xfId="3" applyFont="1" applyFill="1" applyBorder="1" applyAlignment="1" applyProtection="1">
      <alignment vertical="center" shrinkToFit="1"/>
      <protection locked="0"/>
    </xf>
    <xf numFmtId="38" fontId="34" fillId="0" borderId="35" xfId="3" applyFont="1" applyFill="1" applyBorder="1" applyAlignment="1" applyProtection="1">
      <alignment vertical="center" shrinkToFit="1"/>
      <protection locked="0"/>
    </xf>
    <xf numFmtId="38" fontId="34" fillId="0" borderId="32" xfId="3" applyFont="1" applyFill="1" applyBorder="1" applyAlignment="1" applyProtection="1">
      <alignment vertical="center" shrinkToFit="1"/>
      <protection locked="0"/>
    </xf>
    <xf numFmtId="38" fontId="34" fillId="0" borderId="0" xfId="3" applyFont="1" applyFill="1" applyBorder="1" applyAlignment="1" applyProtection="1">
      <alignment vertical="center" shrinkToFit="1"/>
      <protection locked="0"/>
    </xf>
    <xf numFmtId="38" fontId="34" fillId="0" borderId="96" xfId="3" applyFont="1" applyFill="1" applyBorder="1" applyAlignment="1" applyProtection="1">
      <alignment vertical="center" shrinkToFit="1"/>
      <protection locked="0"/>
    </xf>
    <xf numFmtId="177" fontId="31" fillId="0" borderId="13" xfId="1" applyNumberFormat="1" applyFont="1" applyBorder="1" applyAlignment="1" applyProtection="1">
      <alignment horizontal="left" vertical="top" wrapText="1"/>
      <protection locked="0"/>
    </xf>
    <xf numFmtId="177" fontId="31" fillId="0" borderId="15" xfId="1" applyNumberFormat="1" applyFont="1" applyBorder="1" applyAlignment="1" applyProtection="1">
      <alignment horizontal="left" vertical="top" wrapText="1"/>
      <protection locked="0"/>
    </xf>
    <xf numFmtId="177" fontId="31" fillId="0" borderId="24" xfId="1" applyNumberFormat="1" applyFont="1" applyBorder="1" applyAlignment="1" applyProtection="1">
      <alignment horizontal="left" vertical="top" wrapText="1"/>
      <protection locked="0"/>
    </xf>
    <xf numFmtId="177" fontId="31" fillId="0" borderId="22" xfId="1" applyNumberFormat="1" applyFont="1" applyBorder="1" applyAlignment="1" applyProtection="1">
      <alignment horizontal="left" vertical="top" wrapText="1"/>
      <protection locked="0"/>
    </xf>
    <xf numFmtId="38" fontId="34" fillId="0" borderId="16" xfId="3" applyFont="1" applyFill="1" applyBorder="1" applyAlignment="1" applyProtection="1">
      <alignment vertical="center" shrinkToFit="1"/>
      <protection locked="0"/>
    </xf>
    <xf numFmtId="38" fontId="34" fillId="0" borderId="17" xfId="3" applyFont="1" applyFill="1" applyBorder="1" applyAlignment="1" applyProtection="1">
      <alignment vertical="center" shrinkToFit="1"/>
      <protection locked="0"/>
    </xf>
    <xf numFmtId="38" fontId="34" fillId="0" borderId="20" xfId="3" applyFont="1" applyFill="1" applyBorder="1" applyAlignment="1" applyProtection="1">
      <alignment vertical="center" shrinkToFit="1"/>
      <protection locked="0"/>
    </xf>
    <xf numFmtId="38" fontId="34" fillId="0" borderId="23" xfId="3" applyFont="1" applyFill="1" applyBorder="1" applyAlignment="1" applyProtection="1">
      <alignment vertical="center" shrinkToFit="1"/>
      <protection locked="0"/>
    </xf>
    <xf numFmtId="0" fontId="31" fillId="0" borderId="0" xfId="0" applyFont="1" applyAlignment="1">
      <alignment horizontal="left" vertical="top" wrapText="1"/>
    </xf>
    <xf numFmtId="0" fontId="30" fillId="2" borderId="14" xfId="1" applyFont="1" applyFill="1" applyBorder="1" applyAlignment="1" applyProtection="1">
      <alignment horizontal="left" vertical="top"/>
      <protection locked="0"/>
    </xf>
    <xf numFmtId="0" fontId="31" fillId="2" borderId="14" xfId="1" applyFont="1" applyFill="1" applyBorder="1" applyAlignment="1">
      <alignment horizontal="left" vertical="center" wrapText="1" shrinkToFit="1"/>
    </xf>
    <xf numFmtId="0" fontId="31" fillId="2" borderId="17" xfId="1" applyFont="1" applyFill="1" applyBorder="1" applyAlignment="1">
      <alignment horizontal="left" vertical="center" wrapText="1" shrinkToFit="1"/>
    </xf>
    <xf numFmtId="0" fontId="31" fillId="2" borderId="32" xfId="1" applyFont="1" applyFill="1" applyBorder="1" applyAlignment="1">
      <alignment horizontal="left" vertical="center" wrapText="1" shrinkToFit="1"/>
    </xf>
    <xf numFmtId="0" fontId="31" fillId="2" borderId="0" xfId="1" applyFont="1" applyFill="1" applyAlignment="1">
      <alignment horizontal="left" vertical="center" wrapText="1" shrinkToFit="1"/>
    </xf>
    <xf numFmtId="0" fontId="31" fillId="2" borderId="96" xfId="1" applyFont="1" applyFill="1" applyBorder="1" applyAlignment="1">
      <alignment horizontal="left" vertical="center" wrapText="1" shrinkToFit="1"/>
    </xf>
    <xf numFmtId="0" fontId="31" fillId="2" borderId="20" xfId="1" applyFont="1" applyFill="1" applyBorder="1" applyAlignment="1">
      <alignment horizontal="left" vertical="center" wrapText="1" shrinkToFit="1"/>
    </xf>
    <xf numFmtId="0" fontId="31" fillId="2" borderId="21" xfId="1" applyFont="1" applyFill="1" applyBorder="1" applyAlignment="1">
      <alignment horizontal="left" vertical="center" wrapText="1" shrinkToFit="1"/>
    </xf>
    <xf numFmtId="0" fontId="31" fillId="2" borderId="23" xfId="1" applyFont="1" applyFill="1" applyBorder="1" applyAlignment="1">
      <alignment horizontal="left" vertical="center" wrapText="1" shrinkToFit="1"/>
    </xf>
    <xf numFmtId="177" fontId="31" fillId="0" borderId="34" xfId="1" applyNumberFormat="1" applyFont="1" applyBorder="1" applyAlignment="1" applyProtection="1">
      <alignment horizontal="left" vertical="top" wrapText="1"/>
      <protection locked="0"/>
    </xf>
    <xf numFmtId="177" fontId="31" fillId="0" borderId="43" xfId="1" applyNumberFormat="1" applyFont="1" applyBorder="1" applyAlignment="1" applyProtection="1">
      <alignment horizontal="left" vertical="top" wrapText="1"/>
      <protection locked="0"/>
    </xf>
    <xf numFmtId="177" fontId="31" fillId="0" borderId="44" xfId="1" applyNumberFormat="1" applyFont="1" applyBorder="1" applyAlignment="1" applyProtection="1">
      <alignment horizontal="left" vertical="top" wrapText="1"/>
      <protection locked="0"/>
    </xf>
    <xf numFmtId="177" fontId="31" fillId="0" borderId="18" xfId="1" applyNumberFormat="1" applyFont="1" applyBorder="1" applyAlignment="1" applyProtection="1">
      <alignment horizontal="left" vertical="top" wrapText="1"/>
      <protection locked="0"/>
    </xf>
    <xf numFmtId="177" fontId="31" fillId="0" borderId="0" xfId="1" applyNumberFormat="1" applyFont="1" applyAlignment="1" applyProtection="1">
      <alignment horizontal="left" vertical="top" wrapText="1"/>
      <protection locked="0"/>
    </xf>
    <xf numFmtId="177" fontId="31" fillId="0" borderId="19" xfId="1" applyNumberFormat="1" applyFont="1" applyBorder="1" applyAlignment="1" applyProtection="1">
      <alignment horizontal="left" vertical="top" wrapText="1"/>
      <protection locked="0"/>
    </xf>
    <xf numFmtId="0" fontId="31" fillId="2" borderId="17" xfId="1" applyFont="1" applyFill="1" applyBorder="1" applyAlignment="1">
      <alignment horizontal="center" vertical="center" wrapText="1"/>
    </xf>
    <xf numFmtId="0" fontId="31" fillId="2" borderId="96" xfId="1" applyFont="1" applyFill="1" applyBorder="1" applyAlignment="1">
      <alignment horizontal="center" vertical="center" wrapText="1"/>
    </xf>
    <xf numFmtId="0" fontId="31" fillId="2" borderId="23" xfId="1" applyFont="1" applyFill="1" applyBorder="1" applyAlignment="1">
      <alignment horizontal="center" vertical="center" wrapText="1"/>
    </xf>
    <xf numFmtId="0" fontId="31" fillId="0" borderId="49" xfId="1" applyFont="1" applyBorder="1" applyAlignment="1">
      <alignment horizontal="left" vertical="center" indent="1"/>
    </xf>
    <xf numFmtId="0" fontId="31" fillId="0" borderId="79" xfId="1" applyFont="1" applyBorder="1" applyAlignment="1">
      <alignment horizontal="center" vertical="center"/>
    </xf>
    <xf numFmtId="0" fontId="31" fillId="0" borderId="104" xfId="1" applyFont="1" applyBorder="1" applyAlignment="1">
      <alignment horizontal="center" vertical="center"/>
    </xf>
    <xf numFmtId="177" fontId="31" fillId="0" borderId="25" xfId="1" applyNumberFormat="1" applyFont="1" applyBorder="1" applyAlignment="1" applyProtection="1">
      <alignment horizontal="left" vertical="top" wrapText="1"/>
      <protection locked="0"/>
    </xf>
    <xf numFmtId="177" fontId="31" fillId="0" borderId="26" xfId="1" applyNumberFormat="1" applyFont="1" applyBorder="1" applyAlignment="1" applyProtection="1">
      <alignment horizontal="left" vertical="top" wrapText="1"/>
      <protection locked="0"/>
    </xf>
    <xf numFmtId="177" fontId="31" fillId="0" borderId="27" xfId="1" applyNumberFormat="1" applyFont="1" applyBorder="1" applyAlignment="1" applyProtection="1">
      <alignment horizontal="left" vertical="top" wrapText="1"/>
      <protection locked="0"/>
    </xf>
    <xf numFmtId="38" fontId="34" fillId="0" borderId="46" xfId="3" applyFont="1" applyFill="1" applyBorder="1" applyAlignment="1" applyProtection="1">
      <alignment vertical="center" shrinkToFit="1"/>
      <protection locked="0"/>
    </xf>
    <xf numFmtId="38" fontId="34" fillId="0" borderId="36" xfId="3" applyFont="1" applyFill="1" applyBorder="1" applyAlignment="1" applyProtection="1">
      <alignment vertical="center" shrinkToFit="1"/>
      <protection locked="0"/>
    </xf>
    <xf numFmtId="0" fontId="31" fillId="0" borderId="49" xfId="1" applyFont="1" applyBorder="1" applyAlignment="1">
      <alignment horizontal="center" vertical="center"/>
    </xf>
    <xf numFmtId="0" fontId="31" fillId="0" borderId="54" xfId="1" applyFont="1" applyBorder="1" applyAlignment="1">
      <alignment horizontal="center" vertical="center"/>
    </xf>
    <xf numFmtId="0" fontId="31" fillId="0" borderId="11" xfId="1" applyFont="1" applyBorder="1" applyAlignment="1">
      <alignment horizontal="left" vertical="center" indent="1"/>
    </xf>
    <xf numFmtId="38" fontId="34" fillId="3" borderId="37" xfId="1" applyNumberFormat="1" applyFont="1" applyFill="1" applyBorder="1" applyAlignment="1" applyProtection="1">
      <alignment vertical="center" shrinkToFit="1"/>
      <protection locked="0"/>
    </xf>
    <xf numFmtId="38" fontId="34" fillId="3" borderId="38" xfId="1" applyNumberFormat="1" applyFont="1" applyFill="1" applyBorder="1" applyAlignment="1" applyProtection="1">
      <alignment vertical="center" shrinkToFit="1"/>
      <protection locked="0"/>
    </xf>
    <xf numFmtId="38" fontId="34" fillId="3" borderId="40" xfId="1" applyNumberFormat="1" applyFont="1" applyFill="1" applyBorder="1" applyAlignment="1" applyProtection="1">
      <alignment vertical="center" shrinkToFit="1"/>
      <protection locked="0"/>
    </xf>
    <xf numFmtId="38" fontId="34" fillId="3" borderId="41" xfId="1" applyNumberFormat="1" applyFont="1" applyFill="1" applyBorder="1" applyAlignment="1" applyProtection="1">
      <alignment vertical="center" shrinkToFit="1"/>
      <protection locked="0"/>
    </xf>
    <xf numFmtId="38" fontId="34" fillId="3" borderId="6" xfId="1" applyNumberFormat="1" applyFont="1" applyFill="1" applyBorder="1" applyAlignment="1" applyProtection="1">
      <alignment vertical="center" shrinkToFit="1"/>
      <protection locked="0"/>
    </xf>
    <xf numFmtId="38" fontId="34" fillId="3" borderId="28" xfId="1" applyNumberFormat="1" applyFont="1" applyFill="1" applyBorder="1" applyAlignment="1" applyProtection="1">
      <alignment vertical="center" shrinkToFit="1"/>
      <protection locked="0"/>
    </xf>
    <xf numFmtId="177" fontId="34" fillId="0" borderId="47" xfId="1" applyNumberFormat="1" applyFont="1" applyBorder="1" applyAlignment="1">
      <alignment vertical="center" shrinkToFit="1"/>
    </xf>
    <xf numFmtId="177" fontId="34" fillId="0" borderId="49" xfId="1" applyNumberFormat="1" applyFont="1" applyBorder="1" applyAlignment="1">
      <alignment vertical="center" shrinkToFit="1"/>
    </xf>
    <xf numFmtId="176" fontId="34" fillId="0" borderId="57" xfId="1" applyNumberFormat="1" applyFont="1" applyBorder="1" applyAlignment="1">
      <alignment horizontal="right" vertical="center"/>
    </xf>
    <xf numFmtId="176" fontId="34" fillId="0" borderId="49" xfId="1" applyNumberFormat="1" applyFont="1" applyBorder="1" applyAlignment="1">
      <alignment horizontal="right" vertical="center"/>
    </xf>
    <xf numFmtId="0" fontId="36" fillId="0" borderId="0" xfId="1" applyFont="1" applyAlignment="1">
      <alignment horizontal="left" vertical="center" wrapText="1"/>
    </xf>
    <xf numFmtId="177" fontId="34" fillId="1" borderId="34" xfId="1" applyNumberFormat="1" applyFont="1" applyFill="1" applyBorder="1" applyAlignment="1" applyProtection="1">
      <alignment horizontal="center" vertical="center"/>
      <protection locked="0"/>
    </xf>
    <xf numFmtId="177" fontId="34" fillId="1" borderId="35" xfId="1" applyNumberFormat="1" applyFont="1" applyFill="1" applyBorder="1" applyAlignment="1" applyProtection="1">
      <alignment horizontal="center" vertical="center"/>
      <protection locked="0"/>
    </xf>
    <xf numFmtId="177" fontId="34" fillId="1" borderId="18" xfId="1" applyNumberFormat="1" applyFont="1" applyFill="1" applyBorder="1" applyAlignment="1" applyProtection="1">
      <alignment horizontal="center" vertical="center"/>
      <protection locked="0"/>
    </xf>
    <xf numFmtId="177" fontId="34" fillId="1" borderId="96" xfId="1" applyNumberFormat="1" applyFont="1" applyFill="1" applyBorder="1" applyAlignment="1" applyProtection="1">
      <alignment horizontal="center" vertical="center"/>
      <protection locked="0"/>
    </xf>
    <xf numFmtId="177" fontId="34" fillId="1" borderId="8" xfId="1" applyNumberFormat="1" applyFont="1" applyFill="1" applyBorder="1" applyAlignment="1" applyProtection="1">
      <alignment horizontal="center" vertical="center"/>
      <protection locked="0"/>
    </xf>
    <xf numFmtId="177" fontId="34" fillId="1" borderId="12" xfId="1" applyNumberFormat="1" applyFont="1" applyFill="1" applyBorder="1" applyAlignment="1" applyProtection="1">
      <alignment horizontal="center" vertical="center"/>
      <protection locked="0"/>
    </xf>
    <xf numFmtId="177" fontId="34" fillId="1" borderId="33" xfId="1" applyNumberFormat="1" applyFont="1" applyFill="1" applyBorder="1" applyAlignment="1" applyProtection="1">
      <alignment horizontal="center" vertical="center"/>
      <protection locked="0"/>
    </xf>
    <xf numFmtId="177" fontId="34" fillId="1" borderId="31" xfId="1" applyNumberFormat="1" applyFont="1" applyFill="1" applyBorder="1" applyAlignment="1" applyProtection="1">
      <alignment horizontal="center" vertical="center"/>
      <protection locked="0"/>
    </xf>
    <xf numFmtId="176" fontId="34" fillId="2" borderId="45" xfId="3" applyNumberFormat="1" applyFont="1" applyFill="1" applyBorder="1" applyAlignment="1" applyProtection="1">
      <alignment vertical="center" shrinkToFit="1"/>
    </xf>
    <xf numFmtId="176" fontId="34" fillId="2" borderId="43" xfId="3" applyNumberFormat="1" applyFont="1" applyFill="1" applyBorder="1" applyAlignment="1" applyProtection="1">
      <alignment vertical="center" shrinkToFit="1"/>
    </xf>
    <xf numFmtId="176" fontId="34" fillId="2" borderId="44" xfId="3" applyNumberFormat="1" applyFont="1" applyFill="1" applyBorder="1" applyAlignment="1" applyProtection="1">
      <alignment vertical="center" shrinkToFit="1"/>
    </xf>
    <xf numFmtId="0" fontId="80" fillId="0" borderId="43" xfId="0" applyFont="1" applyBorder="1" applyAlignment="1">
      <alignment vertical="center" shrinkToFit="1"/>
    </xf>
    <xf numFmtId="0" fontId="80" fillId="0" borderId="44" xfId="0" applyFont="1" applyBorder="1" applyAlignment="1">
      <alignment vertical="center" shrinkToFit="1"/>
    </xf>
    <xf numFmtId="0" fontId="80" fillId="0" borderId="20" xfId="0" applyFont="1" applyBorder="1" applyAlignment="1">
      <alignment vertical="center" shrinkToFit="1"/>
    </xf>
    <xf numFmtId="0" fontId="80" fillId="0" borderId="21" xfId="0" applyFont="1" applyBorder="1" applyAlignment="1">
      <alignment vertical="center" shrinkToFit="1"/>
    </xf>
    <xf numFmtId="0" fontId="80" fillId="0" borderId="22" xfId="0" applyFont="1" applyBorder="1" applyAlignment="1">
      <alignment vertical="center" shrinkToFit="1"/>
    </xf>
    <xf numFmtId="38" fontId="34" fillId="3" borderId="13" xfId="3" applyFont="1" applyFill="1" applyBorder="1" applyAlignment="1" applyProtection="1">
      <alignment horizontal="right" vertical="center" shrinkToFit="1"/>
      <protection locked="0"/>
    </xf>
    <xf numFmtId="38" fontId="34" fillId="3" borderId="14" xfId="3" applyFont="1" applyFill="1" applyBorder="1" applyAlignment="1" applyProtection="1">
      <alignment horizontal="right" vertical="center" shrinkToFit="1"/>
      <protection locked="0"/>
    </xf>
    <xf numFmtId="38" fontId="34" fillId="3" borderId="15" xfId="3" applyFont="1" applyFill="1" applyBorder="1" applyAlignment="1" applyProtection="1">
      <alignment horizontal="right" vertical="center" shrinkToFit="1"/>
      <protection locked="0"/>
    </xf>
    <xf numFmtId="38" fontId="34" fillId="3" borderId="16" xfId="3" applyFont="1" applyFill="1" applyBorder="1" applyAlignment="1" applyProtection="1">
      <alignment horizontal="right" vertical="center" shrinkToFit="1"/>
      <protection locked="0"/>
    </xf>
    <xf numFmtId="38" fontId="34" fillId="3" borderId="20" xfId="3" applyFont="1" applyFill="1" applyBorder="1" applyAlignment="1" applyProtection="1">
      <alignment horizontal="right" vertical="center" shrinkToFit="1"/>
      <protection locked="0"/>
    </xf>
    <xf numFmtId="38" fontId="34" fillId="3" borderId="17" xfId="3" applyFont="1" applyFill="1" applyBorder="1" applyAlignment="1" applyProtection="1">
      <alignment horizontal="right" vertical="center" shrinkToFit="1"/>
      <protection locked="0"/>
    </xf>
    <xf numFmtId="38" fontId="34" fillId="3" borderId="23" xfId="3" applyFont="1" applyFill="1" applyBorder="1" applyAlignment="1" applyProtection="1">
      <alignment horizontal="right" vertical="center" shrinkToFit="1"/>
      <protection locked="0"/>
    </xf>
    <xf numFmtId="38" fontId="34" fillId="3" borderId="96" xfId="3" applyFont="1" applyFill="1" applyBorder="1" applyAlignment="1" applyProtection="1">
      <alignment horizontal="right" vertical="center" shrinkToFit="1"/>
      <protection locked="0"/>
    </xf>
    <xf numFmtId="38" fontId="34" fillId="3" borderId="35" xfId="3" applyFont="1" applyFill="1" applyBorder="1" applyAlignment="1" applyProtection="1">
      <alignment horizontal="right" vertical="center" shrinkToFit="1"/>
      <protection locked="0"/>
    </xf>
    <xf numFmtId="0" fontId="31" fillId="2" borderId="14" xfId="1" applyFont="1" applyFill="1" applyBorder="1" applyAlignment="1" applyProtection="1">
      <alignment horizontal="left" vertical="center"/>
      <protection locked="0"/>
    </xf>
    <xf numFmtId="0" fontId="31" fillId="2" borderId="21" xfId="1" applyFont="1" applyFill="1" applyBorder="1" applyAlignment="1" applyProtection="1">
      <alignment horizontal="left" vertical="center"/>
      <protection locked="0"/>
    </xf>
    <xf numFmtId="177" fontId="34" fillId="1" borderId="13" xfId="1" applyNumberFormat="1" applyFont="1" applyFill="1" applyBorder="1" applyAlignment="1" applyProtection="1">
      <alignment horizontal="center" vertical="center"/>
      <protection locked="0"/>
    </xf>
    <xf numFmtId="177" fontId="34" fillId="1" borderId="17" xfId="1" applyNumberFormat="1" applyFont="1" applyFill="1" applyBorder="1" applyAlignment="1" applyProtection="1">
      <alignment horizontal="center" vertical="center"/>
      <protection locked="0"/>
    </xf>
    <xf numFmtId="177" fontId="34" fillId="1" borderId="24" xfId="1" applyNumberFormat="1" applyFont="1" applyFill="1" applyBorder="1" applyAlignment="1" applyProtection="1">
      <alignment horizontal="center" vertical="center"/>
      <protection locked="0"/>
    </xf>
    <xf numFmtId="177" fontId="34" fillId="1" borderId="23" xfId="1" applyNumberFormat="1" applyFont="1" applyFill="1" applyBorder="1" applyAlignment="1" applyProtection="1">
      <alignment horizontal="center" vertical="center"/>
      <protection locked="0"/>
    </xf>
    <xf numFmtId="0" fontId="31" fillId="2" borderId="16" xfId="1" applyFont="1" applyFill="1" applyBorder="1" applyAlignment="1">
      <alignment horizontal="left" vertical="center" wrapText="1"/>
    </xf>
    <xf numFmtId="0" fontId="31" fillId="2" borderId="14" xfId="1" applyFont="1" applyFill="1" applyBorder="1" applyAlignment="1">
      <alignment horizontal="left" vertical="center" wrapText="1"/>
    </xf>
    <xf numFmtId="0" fontId="31" fillId="2" borderId="20" xfId="1" applyFont="1" applyFill="1" applyBorder="1" applyAlignment="1">
      <alignment horizontal="left" vertical="center" wrapText="1"/>
    </xf>
    <xf numFmtId="0" fontId="31" fillId="2" borderId="21" xfId="1" applyFont="1" applyFill="1" applyBorder="1" applyAlignment="1">
      <alignment horizontal="left" vertical="center" wrapText="1"/>
    </xf>
    <xf numFmtId="0" fontId="26" fillId="2" borderId="16" xfId="1" applyFont="1" applyFill="1" applyBorder="1" applyAlignment="1">
      <alignment horizontal="left" vertical="center"/>
    </xf>
    <xf numFmtId="0" fontId="26" fillId="2" borderId="14" xfId="1" applyFont="1" applyFill="1" applyBorder="1" applyAlignment="1">
      <alignment horizontal="left" vertical="center"/>
    </xf>
    <xf numFmtId="0" fontId="26" fillId="2" borderId="15" xfId="1" applyFont="1" applyFill="1" applyBorder="1" applyAlignment="1">
      <alignment horizontal="left" vertical="center"/>
    </xf>
    <xf numFmtId="0" fontId="26" fillId="2" borderId="20" xfId="1" applyFont="1" applyFill="1" applyBorder="1" applyAlignment="1">
      <alignment horizontal="left" vertical="center"/>
    </xf>
    <xf numFmtId="0" fontId="26" fillId="2" borderId="21" xfId="1" applyFont="1" applyFill="1" applyBorder="1" applyAlignment="1">
      <alignment horizontal="left" vertical="center"/>
    </xf>
    <xf numFmtId="0" fontId="26" fillId="2" borderId="22" xfId="1" applyFont="1" applyFill="1" applyBorder="1" applyAlignment="1">
      <alignment horizontal="left" vertical="center"/>
    </xf>
    <xf numFmtId="0" fontId="31" fillId="2" borderId="15" xfId="1" applyFont="1" applyFill="1" applyBorder="1" applyAlignment="1">
      <alignment horizontal="left" vertical="center" wrapText="1"/>
    </xf>
    <xf numFmtId="0" fontId="31" fillId="2" borderId="32" xfId="1" applyFont="1" applyFill="1" applyBorder="1" applyAlignment="1">
      <alignment horizontal="left" vertical="center" wrapText="1"/>
    </xf>
    <xf numFmtId="0" fontId="31" fillId="2" borderId="0" xfId="1" applyFont="1" applyFill="1" applyAlignment="1">
      <alignment horizontal="left" vertical="center" wrapText="1"/>
    </xf>
    <xf numFmtId="0" fontId="31" fillId="2" borderId="19" xfId="1" applyFont="1" applyFill="1" applyBorder="1" applyAlignment="1">
      <alignment horizontal="left" vertical="center" wrapText="1"/>
    </xf>
    <xf numFmtId="0" fontId="31" fillId="2" borderId="22" xfId="1" applyFont="1" applyFill="1" applyBorder="1" applyAlignment="1">
      <alignment horizontal="left" vertical="center" wrapText="1"/>
    </xf>
    <xf numFmtId="0" fontId="26" fillId="2" borderId="16" xfId="1" applyFont="1" applyFill="1" applyBorder="1" applyAlignment="1">
      <alignment horizontal="left" vertical="center" wrapText="1"/>
    </xf>
    <xf numFmtId="0" fontId="26" fillId="2" borderId="14" xfId="1" applyFont="1" applyFill="1" applyBorder="1" applyAlignment="1">
      <alignment horizontal="left" vertical="center" wrapText="1"/>
    </xf>
    <xf numFmtId="0" fontId="26" fillId="2" borderId="15" xfId="1" applyFont="1" applyFill="1" applyBorder="1" applyAlignment="1">
      <alignment horizontal="left" vertical="center" wrapText="1"/>
    </xf>
    <xf numFmtId="0" fontId="26" fillId="2" borderId="32" xfId="1" applyFont="1" applyFill="1" applyBorder="1" applyAlignment="1">
      <alignment horizontal="left" vertical="center" wrapText="1"/>
    </xf>
    <xf numFmtId="0" fontId="26" fillId="2" borderId="19" xfId="1" applyFont="1" applyFill="1" applyBorder="1" applyAlignment="1">
      <alignment horizontal="left" vertical="center" wrapText="1"/>
    </xf>
    <xf numFmtId="0" fontId="26" fillId="2" borderId="20" xfId="1" applyFont="1" applyFill="1" applyBorder="1" applyAlignment="1">
      <alignment horizontal="left" vertical="center" wrapText="1"/>
    </xf>
    <xf numFmtId="0" fontId="26" fillId="2" borderId="21" xfId="1" applyFont="1" applyFill="1" applyBorder="1" applyAlignment="1">
      <alignment horizontal="left" vertical="center" wrapText="1"/>
    </xf>
    <xf numFmtId="0" fontId="26" fillId="2" borderId="22" xfId="1" applyFont="1" applyFill="1" applyBorder="1" applyAlignment="1">
      <alignment horizontal="left" vertical="center" wrapText="1"/>
    </xf>
    <xf numFmtId="0" fontId="26" fillId="2" borderId="32" xfId="1" applyFont="1" applyFill="1" applyBorder="1" applyAlignment="1">
      <alignment horizontal="left" vertical="center"/>
    </xf>
    <xf numFmtId="0" fontId="26" fillId="2" borderId="0" xfId="1" applyFont="1" applyFill="1" applyAlignment="1">
      <alignment horizontal="left" vertical="center"/>
    </xf>
    <xf numFmtId="0" fontId="26" fillId="2" borderId="19" xfId="1" applyFont="1" applyFill="1" applyBorder="1" applyAlignment="1">
      <alignment horizontal="left" vertical="center"/>
    </xf>
    <xf numFmtId="0" fontId="31" fillId="0" borderId="16" xfId="1" applyFont="1" applyBorder="1" applyAlignment="1">
      <alignment horizontal="left" vertical="center"/>
    </xf>
    <xf numFmtId="0" fontId="31" fillId="0" borderId="14" xfId="1" applyFont="1" applyBorder="1" applyAlignment="1">
      <alignment horizontal="left" vertical="center"/>
    </xf>
    <xf numFmtId="0" fontId="31" fillId="0" borderId="17" xfId="1" applyFont="1" applyBorder="1" applyAlignment="1">
      <alignment horizontal="left" vertical="center"/>
    </xf>
    <xf numFmtId="0" fontId="31" fillId="0" borderId="20" xfId="1" applyFont="1" applyBorder="1" applyAlignment="1">
      <alignment horizontal="left" vertical="center"/>
    </xf>
    <xf numFmtId="0" fontId="31" fillId="0" borderId="21" xfId="1" applyFont="1" applyBorder="1" applyAlignment="1">
      <alignment horizontal="left" vertical="center"/>
    </xf>
    <xf numFmtId="0" fontId="31" fillId="0" borderId="23" xfId="1" applyFont="1" applyBorder="1" applyAlignment="1">
      <alignment horizontal="left" vertical="center"/>
    </xf>
    <xf numFmtId="0" fontId="31" fillId="2" borderId="17" xfId="1" applyFont="1" applyFill="1" applyBorder="1" applyAlignment="1">
      <alignment horizontal="left" vertical="center"/>
    </xf>
    <xf numFmtId="0" fontId="31" fillId="2" borderId="23" xfId="1" applyFont="1" applyFill="1" applyBorder="1" applyAlignment="1">
      <alignment horizontal="left" vertical="center"/>
    </xf>
    <xf numFmtId="0" fontId="31" fillId="0" borderId="0" xfId="1" applyFont="1" applyAlignment="1">
      <alignment horizontal="center" vertical="top" wrapText="1"/>
    </xf>
    <xf numFmtId="0" fontId="30" fillId="0" borderId="16" xfId="1" applyFont="1" applyBorder="1" applyAlignment="1">
      <alignment horizontal="left" vertical="center" wrapText="1" indent="2"/>
    </xf>
    <xf numFmtId="0" fontId="30" fillId="0" borderId="14" xfId="1" applyFont="1" applyBorder="1" applyAlignment="1">
      <alignment horizontal="left" vertical="center" wrapText="1" indent="2"/>
    </xf>
    <xf numFmtId="0" fontId="30" fillId="0" borderId="17" xfId="1" applyFont="1" applyBorder="1" applyAlignment="1">
      <alignment horizontal="left" vertical="center" wrapText="1" indent="2"/>
    </xf>
    <xf numFmtId="0" fontId="30" fillId="0" borderId="32" xfId="1" applyFont="1" applyBorder="1" applyAlignment="1">
      <alignment horizontal="left" vertical="center" wrapText="1" indent="2"/>
    </xf>
    <xf numFmtId="0" fontId="30" fillId="0" borderId="0" xfId="1" applyFont="1" applyAlignment="1">
      <alignment horizontal="left" vertical="center" wrapText="1" indent="2"/>
    </xf>
    <xf numFmtId="0" fontId="30" fillId="0" borderId="96" xfId="1" applyFont="1" applyBorder="1" applyAlignment="1">
      <alignment horizontal="left" vertical="center" wrapText="1" indent="2"/>
    </xf>
    <xf numFmtId="0" fontId="30" fillId="0" borderId="20" xfId="1" applyFont="1" applyBorder="1" applyAlignment="1">
      <alignment horizontal="left" vertical="center" wrapText="1" indent="2"/>
    </xf>
    <xf numFmtId="0" fontId="30" fillId="0" borderId="21" xfId="1" applyFont="1" applyBorder="1" applyAlignment="1">
      <alignment horizontal="left" vertical="center" wrapText="1" indent="2"/>
    </xf>
    <xf numFmtId="0" fontId="30" fillId="0" borderId="23" xfId="1" applyFont="1" applyBorder="1" applyAlignment="1">
      <alignment horizontal="left" vertical="center" wrapText="1" indent="2"/>
    </xf>
    <xf numFmtId="177" fontId="34" fillId="3" borderId="101" xfId="1" applyNumberFormat="1" applyFont="1" applyFill="1" applyBorder="1" applyAlignment="1" applyProtection="1">
      <alignment horizontal="center" vertical="center"/>
      <protection locked="0"/>
    </xf>
    <xf numFmtId="177" fontId="34" fillId="3" borderId="102" xfId="1" applyNumberFormat="1" applyFont="1" applyFill="1" applyBorder="1" applyAlignment="1" applyProtection="1">
      <alignment horizontal="center" vertical="center"/>
      <protection locked="0"/>
    </xf>
    <xf numFmtId="0" fontId="31" fillId="2" borderId="19" xfId="1" applyFont="1" applyFill="1" applyBorder="1" applyAlignment="1">
      <alignment horizontal="center" vertical="center"/>
    </xf>
    <xf numFmtId="0" fontId="30" fillId="2" borderId="16" xfId="1" applyFont="1" applyFill="1" applyBorder="1" applyAlignment="1">
      <alignment horizontal="center" vertical="center" textRotation="255"/>
    </xf>
    <xf numFmtId="0" fontId="30" fillId="2" borderId="15" xfId="1" applyFont="1" applyFill="1" applyBorder="1" applyAlignment="1">
      <alignment horizontal="center" vertical="center" textRotation="255"/>
    </xf>
    <xf numFmtId="0" fontId="30" fillId="2" borderId="32" xfId="1" applyFont="1" applyFill="1" applyBorder="1" applyAlignment="1">
      <alignment horizontal="center" vertical="center" textRotation="255"/>
    </xf>
    <xf numFmtId="0" fontId="30" fillId="2" borderId="19" xfId="1" applyFont="1" applyFill="1" applyBorder="1" applyAlignment="1">
      <alignment horizontal="center" vertical="center" textRotation="255"/>
    </xf>
    <xf numFmtId="0" fontId="30" fillId="2" borderId="20" xfId="1" applyFont="1" applyFill="1" applyBorder="1" applyAlignment="1">
      <alignment horizontal="center" vertical="center" textRotation="255"/>
    </xf>
    <xf numFmtId="0" fontId="30" fillId="2" borderId="22" xfId="1" applyFont="1" applyFill="1" applyBorder="1" applyAlignment="1">
      <alignment horizontal="center" vertical="center" textRotation="255"/>
    </xf>
    <xf numFmtId="0" fontId="30" fillId="2" borderId="16" xfId="1" applyFont="1" applyFill="1" applyBorder="1" applyAlignment="1">
      <alignment horizontal="center" vertical="center" textRotation="255" wrapText="1"/>
    </xf>
    <xf numFmtId="0" fontId="30" fillId="2" borderId="15" xfId="1" applyFont="1" applyFill="1" applyBorder="1" applyAlignment="1">
      <alignment horizontal="center" vertical="center" textRotation="255" wrapText="1"/>
    </xf>
    <xf numFmtId="0" fontId="30" fillId="2" borderId="32" xfId="1" applyFont="1" applyFill="1" applyBorder="1" applyAlignment="1">
      <alignment horizontal="center" vertical="center" textRotation="255" wrapText="1"/>
    </xf>
    <xf numFmtId="0" fontId="30" fillId="2" borderId="19" xfId="1" applyFont="1" applyFill="1" applyBorder="1" applyAlignment="1">
      <alignment horizontal="center" vertical="center" textRotation="255" wrapText="1"/>
    </xf>
    <xf numFmtId="0" fontId="30" fillId="2" borderId="20" xfId="1" applyFont="1" applyFill="1" applyBorder="1" applyAlignment="1">
      <alignment horizontal="center" vertical="center" textRotation="255" wrapText="1"/>
    </xf>
    <xf numFmtId="0" fontId="30" fillId="2" borderId="22" xfId="1" applyFont="1" applyFill="1" applyBorder="1" applyAlignment="1">
      <alignment horizontal="center" vertical="center" textRotation="255" wrapText="1"/>
    </xf>
    <xf numFmtId="0" fontId="31" fillId="0" borderId="16" xfId="0" applyFont="1" applyBorder="1" applyAlignment="1">
      <alignment horizontal="left" vertical="center" indent="1"/>
    </xf>
    <xf numFmtId="0" fontId="31" fillId="0" borderId="14" xfId="0" applyFont="1" applyBorder="1" applyAlignment="1">
      <alignment horizontal="left" vertical="center" indent="1"/>
    </xf>
    <xf numFmtId="0" fontId="31" fillId="0" borderId="20" xfId="0" applyFont="1" applyBorder="1" applyAlignment="1">
      <alignment horizontal="left" vertical="center" indent="1"/>
    </xf>
    <xf numFmtId="0" fontId="31" fillId="0" borderId="21" xfId="0" applyFont="1" applyBorder="1" applyAlignment="1">
      <alignment horizontal="left" vertical="center" indent="1"/>
    </xf>
    <xf numFmtId="0" fontId="31" fillId="0" borderId="14" xfId="0" applyFont="1" applyBorder="1" applyAlignment="1" applyProtection="1">
      <alignment horizontal="left" vertical="top" wrapText="1"/>
      <protection locked="0"/>
    </xf>
    <xf numFmtId="0" fontId="31" fillId="0" borderId="21" xfId="0" applyFont="1" applyBorder="1" applyAlignment="1" applyProtection="1">
      <alignment horizontal="left" vertical="top" wrapText="1"/>
      <protection locked="0"/>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15" xfId="0" applyFont="1" applyBorder="1" applyAlignment="1">
      <alignment horizontal="left" vertical="center" indent="1"/>
    </xf>
    <xf numFmtId="0" fontId="31" fillId="0" borderId="22" xfId="0" applyFont="1" applyBorder="1" applyAlignment="1">
      <alignment horizontal="left" vertical="center" indent="1"/>
    </xf>
    <xf numFmtId="0" fontId="31" fillId="0" borderId="49" xfId="1" applyFont="1" applyBorder="1" applyAlignment="1">
      <alignment horizontal="left" vertical="center" wrapText="1"/>
    </xf>
    <xf numFmtId="0" fontId="31" fillId="0" borderId="49" xfId="1" applyFont="1" applyBorder="1" applyAlignment="1">
      <alignment horizontal="left" vertical="center"/>
    </xf>
    <xf numFmtId="0" fontId="31" fillId="0" borderId="11" xfId="1" applyFont="1" applyBorder="1" applyAlignment="1">
      <alignment horizontal="left" vertical="center"/>
    </xf>
    <xf numFmtId="38" fontId="34" fillId="3" borderId="39" xfId="1" applyNumberFormat="1" applyFont="1" applyFill="1" applyBorder="1" applyAlignment="1" applyProtection="1">
      <alignment vertical="center" shrinkToFit="1"/>
      <protection locked="0"/>
    </xf>
    <xf numFmtId="38" fontId="34" fillId="3" borderId="42" xfId="1" applyNumberFormat="1" applyFont="1" applyFill="1" applyBorder="1" applyAlignment="1" applyProtection="1">
      <alignment vertical="center" shrinkToFit="1"/>
      <protection locked="0"/>
    </xf>
    <xf numFmtId="0" fontId="31" fillId="0" borderId="0" xfId="0" applyFont="1" applyAlignment="1">
      <alignment vertical="center" wrapText="1"/>
    </xf>
    <xf numFmtId="0" fontId="36" fillId="0" borderId="0" xfId="0" applyFont="1" applyAlignment="1">
      <alignment vertical="center" wrapText="1"/>
    </xf>
    <xf numFmtId="0" fontId="31" fillId="2" borderId="0" xfId="1" applyFont="1" applyFill="1" applyAlignment="1">
      <alignment vertical="center" wrapText="1"/>
    </xf>
    <xf numFmtId="177" fontId="34" fillId="1" borderId="25" xfId="1" applyNumberFormat="1" applyFont="1" applyFill="1" applyBorder="1" applyAlignment="1" applyProtection="1">
      <alignment horizontal="center" vertical="center"/>
      <protection locked="0"/>
    </xf>
    <xf numFmtId="177" fontId="34" fillId="1" borderId="36" xfId="1" applyNumberFormat="1" applyFont="1" applyFill="1" applyBorder="1" applyAlignment="1" applyProtection="1">
      <alignment horizontal="center" vertical="center"/>
      <protection locked="0"/>
    </xf>
    <xf numFmtId="0" fontId="44" fillId="2" borderId="28" xfId="1" applyFont="1" applyFill="1" applyBorder="1" applyAlignment="1">
      <alignment horizontal="center" vertical="center" shrinkToFit="1"/>
    </xf>
    <xf numFmtId="0" fontId="44" fillId="2" borderId="29" xfId="1" applyFont="1" applyFill="1" applyBorder="1" applyAlignment="1">
      <alignment horizontal="center" vertical="center" shrinkToFit="1"/>
    </xf>
    <xf numFmtId="0" fontId="44" fillId="2" borderId="30" xfId="1" applyFont="1" applyFill="1" applyBorder="1" applyAlignment="1">
      <alignment horizontal="center" vertical="center" shrinkToFit="1"/>
    </xf>
    <xf numFmtId="0" fontId="44" fillId="2" borderId="16" xfId="1" applyFont="1" applyFill="1" applyBorder="1" applyAlignment="1">
      <alignment horizontal="center" vertical="center" shrinkToFit="1"/>
    </xf>
    <xf numFmtId="0" fontId="44" fillId="2" borderId="14" xfId="1" applyFont="1" applyFill="1" applyBorder="1" applyAlignment="1">
      <alignment horizontal="center" vertical="center" shrinkToFit="1"/>
    </xf>
    <xf numFmtId="0" fontId="44" fillId="2" borderId="15" xfId="1" applyFont="1" applyFill="1" applyBorder="1" applyAlignment="1">
      <alignment horizontal="center" vertical="center" shrinkToFit="1"/>
    </xf>
    <xf numFmtId="0" fontId="30" fillId="2" borderId="11" xfId="1" applyFont="1" applyFill="1" applyBorder="1" applyAlignment="1">
      <alignment horizontal="center" vertical="center" shrinkToFit="1"/>
    </xf>
    <xf numFmtId="0" fontId="30" fillId="2" borderId="9" xfId="1" applyFont="1" applyFill="1" applyBorder="1" applyAlignment="1">
      <alignment horizontal="center" vertical="center" shrinkToFit="1"/>
    </xf>
    <xf numFmtId="0" fontId="30" fillId="2" borderId="10" xfId="1" applyFont="1" applyFill="1" applyBorder="1" applyAlignment="1">
      <alignment horizontal="center" vertical="center" shrinkToFit="1"/>
    </xf>
    <xf numFmtId="177" fontId="34" fillId="0" borderId="8" xfId="3" applyNumberFormat="1" applyFont="1" applyFill="1" applyBorder="1" applyAlignment="1" applyProtection="1">
      <alignment vertical="center" shrinkToFit="1"/>
    </xf>
    <xf numFmtId="177" fontId="34" fillId="0" borderId="9" xfId="3" applyNumberFormat="1" applyFont="1" applyFill="1" applyBorder="1" applyAlignment="1" applyProtection="1">
      <alignment vertical="center" shrinkToFit="1"/>
    </xf>
    <xf numFmtId="177" fontId="34" fillId="0" borderId="10" xfId="3" applyNumberFormat="1" applyFont="1" applyFill="1" applyBorder="1" applyAlignment="1" applyProtection="1">
      <alignment vertical="center" shrinkToFit="1"/>
    </xf>
    <xf numFmtId="38" fontId="44" fillId="0" borderId="28" xfId="3" applyFont="1" applyFill="1" applyBorder="1" applyAlignment="1" applyProtection="1">
      <alignment horizontal="center" vertical="center"/>
    </xf>
    <xf numFmtId="38" fontId="44" fillId="0" borderId="29" xfId="3" applyFont="1" applyFill="1" applyBorder="1" applyAlignment="1" applyProtection="1">
      <alignment horizontal="center" vertical="center"/>
    </xf>
    <xf numFmtId="38" fontId="44" fillId="0" borderId="30" xfId="3" applyFont="1" applyFill="1" applyBorder="1" applyAlignment="1" applyProtection="1">
      <alignment horizontal="center" vertical="center"/>
    </xf>
    <xf numFmtId="38" fontId="34" fillId="3" borderId="18" xfId="3" applyFont="1" applyFill="1" applyBorder="1" applyAlignment="1" applyProtection="1">
      <alignment vertical="center" shrinkToFit="1"/>
      <protection locked="0"/>
    </xf>
    <xf numFmtId="38" fontId="34" fillId="3" borderId="0" xfId="3" applyFont="1" applyFill="1" applyBorder="1" applyAlignment="1" applyProtection="1">
      <alignment vertical="center" shrinkToFit="1"/>
      <protection locked="0"/>
    </xf>
    <xf numFmtId="38" fontId="34" fillId="3" borderId="19" xfId="3" applyFont="1" applyFill="1" applyBorder="1" applyAlignment="1" applyProtection="1">
      <alignment vertical="center" shrinkToFit="1"/>
      <protection locked="0"/>
    </xf>
    <xf numFmtId="38" fontId="34" fillId="3" borderId="32" xfId="3" applyFont="1" applyFill="1" applyBorder="1" applyAlignment="1" applyProtection="1">
      <alignment vertical="center" shrinkToFit="1"/>
      <protection locked="0"/>
    </xf>
    <xf numFmtId="0" fontId="38" fillId="2" borderId="21" xfId="1" applyFont="1" applyFill="1" applyBorder="1" applyAlignment="1" applyProtection="1">
      <alignment horizontal="center" vertical="center" wrapText="1"/>
      <protection locked="0"/>
    </xf>
    <xf numFmtId="0" fontId="30" fillId="2" borderId="16" xfId="1" applyFont="1" applyFill="1" applyBorder="1" applyAlignment="1">
      <alignment horizontal="left" vertical="center" wrapText="1" indent="1"/>
    </xf>
    <xf numFmtId="0" fontId="30" fillId="2" borderId="14" xfId="1" applyFont="1" applyFill="1" applyBorder="1" applyAlignment="1">
      <alignment horizontal="left" vertical="center" wrapText="1" indent="1"/>
    </xf>
    <xf numFmtId="0" fontId="30" fillId="2" borderId="32" xfId="1" applyFont="1" applyFill="1" applyBorder="1" applyAlignment="1">
      <alignment horizontal="left" vertical="center" wrapText="1" indent="1"/>
    </xf>
    <xf numFmtId="0" fontId="30" fillId="2" borderId="0" xfId="1" applyFont="1" applyFill="1" applyAlignment="1">
      <alignment horizontal="left" vertical="center" wrapText="1" indent="1"/>
    </xf>
    <xf numFmtId="0" fontId="30" fillId="2" borderId="96" xfId="1" applyFont="1" applyFill="1" applyBorder="1" applyAlignment="1">
      <alignment horizontal="center" vertical="center" wrapText="1"/>
    </xf>
    <xf numFmtId="0" fontId="33" fillId="2" borderId="11" xfId="1" applyFont="1" applyFill="1" applyBorder="1" applyAlignment="1">
      <alignment horizontal="center" vertical="center" shrinkToFit="1"/>
    </xf>
    <xf numFmtId="0" fontId="33" fillId="2" borderId="9" xfId="1" applyFont="1" applyFill="1" applyBorder="1" applyAlignment="1">
      <alignment horizontal="center" vertical="center" shrinkToFit="1"/>
    </xf>
    <xf numFmtId="0" fontId="33" fillId="2" borderId="10" xfId="1" applyFont="1" applyFill="1" applyBorder="1" applyAlignment="1">
      <alignment horizontal="center" vertical="center" shrinkToFit="1"/>
    </xf>
    <xf numFmtId="0" fontId="39" fillId="2" borderId="16" xfId="1" applyFont="1" applyFill="1" applyBorder="1" applyAlignment="1">
      <alignment horizontal="center" vertical="center" textRotation="255" shrinkToFit="1"/>
    </xf>
    <xf numFmtId="0" fontId="39" fillId="2" borderId="32" xfId="1" applyFont="1" applyFill="1" applyBorder="1" applyAlignment="1">
      <alignment horizontal="center" vertical="center" textRotation="255" shrinkToFit="1"/>
    </xf>
    <xf numFmtId="0" fontId="39" fillId="2" borderId="20" xfId="1" applyFont="1" applyFill="1" applyBorder="1" applyAlignment="1">
      <alignment horizontal="center" vertical="center" textRotation="255" shrinkToFit="1"/>
    </xf>
    <xf numFmtId="0" fontId="39" fillId="2" borderId="55" xfId="1" applyFont="1" applyFill="1" applyBorder="1" applyAlignment="1">
      <alignment horizontal="center" vertical="center" textRotation="255" shrinkToFit="1"/>
    </xf>
    <xf numFmtId="0" fontId="39" fillId="2" borderId="57" xfId="1" applyFont="1" applyFill="1" applyBorder="1" applyAlignment="1">
      <alignment horizontal="center" vertical="center" textRotation="255" shrinkToFit="1"/>
    </xf>
    <xf numFmtId="0" fontId="33" fillId="2" borderId="0" xfId="1" applyFont="1" applyFill="1" applyAlignment="1" applyProtection="1">
      <alignment horizontal="left" vertical="top" wrapText="1"/>
      <protection locked="0"/>
    </xf>
    <xf numFmtId="0" fontId="33" fillId="2" borderId="21" xfId="1" applyFont="1" applyFill="1" applyBorder="1" applyAlignment="1" applyProtection="1">
      <alignment horizontal="left" vertical="top" wrapText="1"/>
      <protection locked="0"/>
    </xf>
    <xf numFmtId="0" fontId="33" fillId="2" borderId="0" xfId="1" applyFont="1" applyFill="1" applyAlignment="1">
      <alignment horizontal="left" vertical="top" wrapText="1"/>
    </xf>
    <xf numFmtId="0" fontId="30" fillId="2" borderId="15" xfId="1" applyFont="1" applyFill="1" applyBorder="1" applyAlignment="1">
      <alignment horizontal="left" vertical="center" wrapText="1" indent="1"/>
    </xf>
    <xf numFmtId="0" fontId="30" fillId="2" borderId="20" xfId="1" applyFont="1" applyFill="1" applyBorder="1" applyAlignment="1">
      <alignment horizontal="left" vertical="center" wrapText="1" indent="1"/>
    </xf>
    <xf numFmtId="0" fontId="30" fillId="2" borderId="21" xfId="1" applyFont="1" applyFill="1" applyBorder="1" applyAlignment="1">
      <alignment horizontal="left" vertical="center" wrapText="1" indent="1"/>
    </xf>
    <xf numFmtId="0" fontId="30" fillId="2" borderId="22" xfId="1" applyFont="1" applyFill="1" applyBorder="1" applyAlignment="1">
      <alignment horizontal="left" vertical="center" wrapText="1" indent="1"/>
    </xf>
    <xf numFmtId="0" fontId="33" fillId="2" borderId="15" xfId="1" applyFont="1" applyFill="1" applyBorder="1" applyAlignment="1">
      <alignment horizontal="center" vertical="center"/>
    </xf>
    <xf numFmtId="0" fontId="33" fillId="2" borderId="22" xfId="1" applyFont="1" applyFill="1" applyBorder="1" applyAlignment="1">
      <alignment horizontal="center" vertical="center"/>
    </xf>
    <xf numFmtId="0" fontId="39" fillId="2" borderId="16" xfId="1" applyFont="1" applyFill="1" applyBorder="1" applyAlignment="1">
      <alignment horizontal="center" vertical="center"/>
    </xf>
    <xf numFmtId="0" fontId="39" fillId="2" borderId="14" xfId="1" applyFont="1" applyFill="1" applyBorder="1" applyAlignment="1">
      <alignment horizontal="center" vertical="center"/>
    </xf>
    <xf numFmtId="0" fontId="39" fillId="2" borderId="15" xfId="1" applyFont="1" applyFill="1" applyBorder="1" applyAlignment="1">
      <alignment horizontal="center" vertical="center"/>
    </xf>
    <xf numFmtId="0" fontId="33" fillId="2" borderId="16" xfId="1" applyFont="1" applyFill="1" applyBorder="1" applyAlignment="1">
      <alignment horizontal="center" vertical="top" wrapText="1"/>
    </xf>
    <xf numFmtId="0" fontId="33" fillId="2" borderId="14" xfId="1" applyFont="1" applyFill="1" applyBorder="1" applyAlignment="1">
      <alignment horizontal="center" vertical="top" wrapText="1"/>
    </xf>
    <xf numFmtId="0" fontId="33" fillId="2" borderId="17" xfId="1" applyFont="1" applyFill="1" applyBorder="1" applyAlignment="1">
      <alignment horizontal="center" vertical="top" wrapText="1"/>
    </xf>
    <xf numFmtId="0" fontId="33" fillId="2" borderId="32" xfId="1" applyFont="1" applyFill="1" applyBorder="1" applyAlignment="1">
      <alignment horizontal="center" vertical="top" wrapText="1"/>
    </xf>
    <xf numFmtId="0" fontId="33" fillId="2" borderId="0" xfId="1" applyFont="1" applyFill="1" applyAlignment="1">
      <alignment horizontal="center" vertical="top" wrapText="1"/>
    </xf>
    <xf numFmtId="0" fontId="33" fillId="2" borderId="96" xfId="1" applyFont="1" applyFill="1" applyBorder="1" applyAlignment="1">
      <alignment horizontal="center" vertical="top" wrapText="1"/>
    </xf>
    <xf numFmtId="0" fontId="33" fillId="2" borderId="20" xfId="1" applyFont="1" applyFill="1" applyBorder="1" applyAlignment="1">
      <alignment horizontal="center" vertical="top" wrapText="1"/>
    </xf>
    <xf numFmtId="0" fontId="33" fillId="2" borderId="21" xfId="1" applyFont="1" applyFill="1" applyBorder="1" applyAlignment="1">
      <alignment horizontal="center" vertical="top" wrapText="1"/>
    </xf>
    <xf numFmtId="0" fontId="33" fillId="2" borderId="23" xfId="1" applyFont="1" applyFill="1" applyBorder="1" applyAlignment="1">
      <alignment horizontal="center" vertical="top" wrapText="1"/>
    </xf>
    <xf numFmtId="0" fontId="31" fillId="0" borderId="0" xfId="1" applyFont="1" applyAlignment="1">
      <alignment horizontal="left" vertical="center" wrapText="1"/>
    </xf>
    <xf numFmtId="0" fontId="30" fillId="2" borderId="59" xfId="1" applyFont="1" applyFill="1" applyBorder="1" applyAlignment="1">
      <alignment horizontal="center" vertical="top" wrapText="1"/>
    </xf>
    <xf numFmtId="0" fontId="30" fillId="2" borderId="60" xfId="1" applyFont="1" applyFill="1" applyBorder="1" applyAlignment="1">
      <alignment horizontal="center" vertical="top" wrapText="1"/>
    </xf>
    <xf numFmtId="0" fontId="30" fillId="2" borderId="61" xfId="1" applyFont="1" applyFill="1" applyBorder="1" applyAlignment="1">
      <alignment horizontal="center" vertical="top" wrapText="1"/>
    </xf>
    <xf numFmtId="0" fontId="30" fillId="2" borderId="62" xfId="1" applyFont="1" applyFill="1" applyBorder="1" applyAlignment="1">
      <alignment horizontal="center" vertical="top" wrapText="1"/>
    </xf>
    <xf numFmtId="0" fontId="30" fillId="2" borderId="63" xfId="1" applyFont="1" applyFill="1" applyBorder="1" applyAlignment="1">
      <alignment horizontal="center" vertical="top" wrapText="1"/>
    </xf>
    <xf numFmtId="38" fontId="34" fillId="3" borderId="96" xfId="3" applyFont="1" applyFill="1" applyBorder="1" applyAlignment="1" applyProtection="1">
      <alignment vertical="center" shrinkToFit="1"/>
      <protection locked="0"/>
    </xf>
    <xf numFmtId="0" fontId="30" fillId="2" borderId="32" xfId="1" applyFont="1" applyFill="1" applyBorder="1" applyAlignment="1">
      <alignment horizontal="center" vertical="center" shrinkToFit="1"/>
    </xf>
    <xf numFmtId="0" fontId="30" fillId="2" borderId="0" xfId="1" applyFont="1" applyFill="1" applyAlignment="1">
      <alignment horizontal="center" vertical="center" shrinkToFit="1"/>
    </xf>
    <xf numFmtId="0" fontId="30" fillId="2" borderId="19" xfId="1" applyFont="1" applyFill="1" applyBorder="1" applyAlignment="1">
      <alignment horizontal="center" vertical="center" shrinkToFit="1"/>
    </xf>
    <xf numFmtId="0" fontId="30" fillId="2" borderId="98" xfId="1" applyFont="1" applyFill="1" applyBorder="1" applyAlignment="1">
      <alignment horizontal="left" vertical="center"/>
    </xf>
    <xf numFmtId="0" fontId="30" fillId="2" borderId="99" xfId="1" applyFont="1" applyFill="1" applyBorder="1" applyAlignment="1">
      <alignment horizontal="left" vertical="center"/>
    </xf>
    <xf numFmtId="0" fontId="30" fillId="2" borderId="100" xfId="1" applyFont="1" applyFill="1" applyBorder="1" applyAlignment="1">
      <alignment horizontal="left" vertical="center"/>
    </xf>
    <xf numFmtId="0" fontId="30" fillId="2" borderId="11" xfId="1" applyFont="1" applyFill="1" applyBorder="1" applyAlignment="1">
      <alignment horizontal="center" vertical="center" wrapText="1"/>
    </xf>
    <xf numFmtId="0" fontId="30" fillId="2" borderId="10" xfId="1" applyFont="1" applyFill="1" applyBorder="1" applyAlignment="1">
      <alignment horizontal="center" vertical="center" wrapText="1"/>
    </xf>
    <xf numFmtId="0" fontId="30" fillId="2" borderId="9" xfId="1" applyFont="1" applyFill="1" applyBorder="1" applyAlignment="1">
      <alignment horizontal="center" vertical="center" wrapText="1"/>
    </xf>
    <xf numFmtId="0" fontId="26" fillId="0" borderId="0" xfId="1" applyFont="1" applyAlignment="1">
      <alignment horizontal="left" vertical="top" wrapText="1"/>
    </xf>
    <xf numFmtId="0" fontId="30" fillId="2" borderId="46"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27" xfId="1" applyFont="1" applyFill="1" applyBorder="1" applyAlignment="1">
      <alignment horizontal="center" vertical="center" wrapText="1"/>
    </xf>
    <xf numFmtId="38" fontId="34" fillId="3" borderId="25" xfId="3" applyFont="1" applyFill="1" applyBorder="1" applyAlignment="1" applyProtection="1">
      <alignment horizontal="right" vertical="center" shrinkToFit="1"/>
      <protection locked="0"/>
    </xf>
    <xf numFmtId="38" fontId="34" fillId="3" borderId="26" xfId="3" applyFont="1" applyFill="1" applyBorder="1" applyAlignment="1" applyProtection="1">
      <alignment horizontal="right" vertical="center" shrinkToFit="1"/>
      <protection locked="0"/>
    </xf>
    <xf numFmtId="38" fontId="34" fillId="3" borderId="46" xfId="3" applyFont="1" applyFill="1" applyBorder="1" applyAlignment="1" applyProtection="1">
      <alignment horizontal="right" vertical="center" shrinkToFit="1"/>
      <protection locked="0"/>
    </xf>
    <xf numFmtId="38" fontId="34" fillId="3" borderId="27" xfId="3" applyFont="1" applyFill="1" applyBorder="1" applyAlignment="1" applyProtection="1">
      <alignment horizontal="right" vertical="center" shrinkToFit="1"/>
      <protection locked="0"/>
    </xf>
    <xf numFmtId="176" fontId="34" fillId="3" borderId="45" xfId="1" applyNumberFormat="1" applyFont="1" applyFill="1" applyBorder="1" applyAlignment="1" applyProtection="1">
      <alignment horizontal="center" vertical="center" shrinkToFit="1"/>
      <protection locked="0"/>
    </xf>
    <xf numFmtId="176" fontId="34" fillId="3" borderId="43" xfId="1" applyNumberFormat="1" applyFont="1" applyFill="1" applyBorder="1" applyAlignment="1" applyProtection="1">
      <alignment horizontal="center" vertical="center" shrinkToFit="1"/>
      <protection locked="0"/>
    </xf>
    <xf numFmtId="176" fontId="34" fillId="3" borderId="35" xfId="1" applyNumberFormat="1" applyFont="1" applyFill="1" applyBorder="1" applyAlignment="1" applyProtection="1">
      <alignment horizontal="center" vertical="center" shrinkToFit="1"/>
      <protection locked="0"/>
    </xf>
    <xf numFmtId="176" fontId="34" fillId="3" borderId="46" xfId="1" applyNumberFormat="1" applyFont="1" applyFill="1" applyBorder="1" applyAlignment="1" applyProtection="1">
      <alignment horizontal="center" vertical="center" shrinkToFit="1"/>
      <protection locked="0"/>
    </xf>
    <xf numFmtId="176" fontId="34" fillId="3" borderId="26" xfId="1" applyNumberFormat="1" applyFont="1" applyFill="1" applyBorder="1" applyAlignment="1" applyProtection="1">
      <alignment horizontal="center" vertical="center" shrinkToFit="1"/>
      <protection locked="0"/>
    </xf>
    <xf numFmtId="176" fontId="34" fillId="3" borderId="36" xfId="1" applyNumberFormat="1" applyFont="1" applyFill="1" applyBorder="1" applyAlignment="1" applyProtection="1">
      <alignment horizontal="center" vertical="center" shrinkToFit="1"/>
      <protection locked="0"/>
    </xf>
    <xf numFmtId="0" fontId="30" fillId="2" borderId="0" xfId="1" applyFont="1" applyFill="1" applyAlignment="1" applyProtection="1">
      <alignment horizontal="left" vertical="top" wrapText="1"/>
      <protection locked="0"/>
    </xf>
    <xf numFmtId="0" fontId="31" fillId="0" borderId="0" xfId="1" applyFont="1" applyAlignment="1">
      <alignment vertical="center" wrapText="1"/>
    </xf>
    <xf numFmtId="0" fontId="36" fillId="0" borderId="0" xfId="1" applyFont="1" applyAlignment="1">
      <alignment vertical="center" wrapText="1"/>
    </xf>
    <xf numFmtId="0" fontId="31" fillId="0" borderId="0" xfId="1" applyFont="1" applyAlignment="1">
      <alignment vertical="top" wrapText="1"/>
    </xf>
    <xf numFmtId="176" fontId="34" fillId="0" borderId="45" xfId="3" applyNumberFormat="1" applyFont="1" applyFill="1" applyBorder="1" applyAlignment="1" applyProtection="1">
      <alignment horizontal="right" vertical="center" shrinkToFit="1"/>
    </xf>
    <xf numFmtId="176" fontId="34" fillId="0" borderId="44" xfId="3" applyNumberFormat="1" applyFont="1" applyFill="1" applyBorder="1" applyAlignment="1" applyProtection="1">
      <alignment horizontal="right" vertical="center" shrinkToFit="1"/>
    </xf>
    <xf numFmtId="176" fontId="34" fillId="0" borderId="20" xfId="3" applyNumberFormat="1" applyFont="1" applyFill="1" applyBorder="1" applyAlignment="1" applyProtection="1">
      <alignment horizontal="right" vertical="center" shrinkToFit="1"/>
    </xf>
    <xf numFmtId="176" fontId="34" fillId="0" borderId="22" xfId="3" applyNumberFormat="1" applyFont="1" applyFill="1" applyBorder="1" applyAlignment="1" applyProtection="1">
      <alignment horizontal="right" vertical="center" shrinkToFit="1"/>
    </xf>
    <xf numFmtId="176" fontId="34" fillId="0" borderId="43" xfId="3" applyNumberFormat="1" applyFont="1" applyFill="1" applyBorder="1" applyAlignment="1" applyProtection="1">
      <alignment horizontal="right" vertical="center" shrinkToFit="1"/>
    </xf>
    <xf numFmtId="176" fontId="34" fillId="0" borderId="21" xfId="3" applyNumberFormat="1" applyFont="1" applyFill="1" applyBorder="1" applyAlignment="1" applyProtection="1">
      <alignment horizontal="right" vertical="center" shrinkToFit="1"/>
    </xf>
    <xf numFmtId="0" fontId="30" fillId="2" borderId="58" xfId="1" applyFont="1" applyFill="1" applyBorder="1" applyAlignment="1">
      <alignment horizontal="left" wrapText="1"/>
    </xf>
    <xf numFmtId="0" fontId="30" fillId="2" borderId="59" xfId="1" applyFont="1" applyFill="1" applyBorder="1" applyAlignment="1">
      <alignment horizontal="left" wrapText="1"/>
    </xf>
    <xf numFmtId="0" fontId="30" fillId="2" borderId="60" xfId="1" applyFont="1" applyFill="1" applyBorder="1" applyAlignment="1">
      <alignment horizontal="left" wrapText="1"/>
    </xf>
    <xf numFmtId="0" fontId="30" fillId="2" borderId="98" xfId="1" applyFont="1" applyFill="1" applyBorder="1" applyAlignment="1">
      <alignment horizontal="left" wrapText="1"/>
    </xf>
    <xf numFmtId="0" fontId="30" fillId="2" borderId="99" xfId="1" applyFont="1" applyFill="1" applyBorder="1" applyAlignment="1">
      <alignment horizontal="left" wrapText="1"/>
    </xf>
    <xf numFmtId="0" fontId="30" fillId="2" borderId="100" xfId="1" applyFont="1" applyFill="1" applyBorder="1" applyAlignment="1">
      <alignment horizontal="left" wrapText="1"/>
    </xf>
    <xf numFmtId="0" fontId="30" fillId="2" borderId="61" xfId="1" applyFont="1" applyFill="1" applyBorder="1" applyAlignment="1">
      <alignment horizontal="left" wrapText="1"/>
    </xf>
    <xf numFmtId="0" fontId="30" fillId="2" borderId="62" xfId="1" applyFont="1" applyFill="1" applyBorder="1" applyAlignment="1">
      <alignment horizontal="left" wrapText="1"/>
    </xf>
    <xf numFmtId="0" fontId="30" fillId="2" borderId="63" xfId="1" applyFont="1" applyFill="1" applyBorder="1" applyAlignment="1">
      <alignment horizontal="left" wrapText="1"/>
    </xf>
    <xf numFmtId="0" fontId="23" fillId="2" borderId="28" xfId="1" applyFont="1" applyFill="1" applyBorder="1" applyAlignment="1">
      <alignment horizontal="center" vertical="center" shrinkToFit="1"/>
    </xf>
    <xf numFmtId="0" fontId="23" fillId="2" borderId="30" xfId="1" applyFont="1" applyFill="1" applyBorder="1" applyAlignment="1">
      <alignment horizontal="center" vertical="center" shrinkToFit="1"/>
    </xf>
    <xf numFmtId="38" fontId="34" fillId="3" borderId="38" xfId="3" applyFont="1" applyFill="1" applyBorder="1" applyAlignment="1" applyProtection="1">
      <alignment horizontal="right" vertical="center" shrinkToFit="1"/>
      <protection locked="0"/>
    </xf>
    <xf numFmtId="38" fontId="34" fillId="3" borderId="49" xfId="3" applyFont="1" applyFill="1" applyBorder="1" applyAlignment="1" applyProtection="1">
      <alignment horizontal="right" vertical="center" shrinkToFit="1"/>
      <protection locked="0"/>
    </xf>
    <xf numFmtId="38" fontId="34" fillId="3" borderId="39" xfId="3" applyFont="1" applyFill="1" applyBorder="1" applyAlignment="1" applyProtection="1">
      <alignment horizontal="right" vertical="center" shrinkToFit="1"/>
      <protection locked="0"/>
    </xf>
    <xf numFmtId="38" fontId="34" fillId="3" borderId="48" xfId="3" applyFont="1" applyFill="1" applyBorder="1" applyAlignment="1" applyProtection="1">
      <alignment horizontal="right" vertical="center" shrinkToFit="1"/>
      <protection locked="0"/>
    </xf>
    <xf numFmtId="38" fontId="34" fillId="3" borderId="41" xfId="3" applyFont="1" applyFill="1" applyBorder="1" applyAlignment="1" applyProtection="1">
      <alignment horizontal="right" vertical="center" shrinkToFit="1"/>
      <protection locked="0"/>
    </xf>
    <xf numFmtId="38" fontId="34" fillId="3" borderId="42" xfId="3" applyFont="1" applyFill="1" applyBorder="1" applyAlignment="1" applyProtection="1">
      <alignment horizontal="right" vertical="center" shrinkToFit="1"/>
      <protection locked="0"/>
    </xf>
    <xf numFmtId="38" fontId="34" fillId="3" borderId="37" xfId="3" applyFont="1" applyFill="1" applyBorder="1" applyAlignment="1" applyProtection="1">
      <alignment horizontal="right" vertical="center" shrinkToFit="1"/>
      <protection locked="0"/>
    </xf>
    <xf numFmtId="38" fontId="34" fillId="3" borderId="47" xfId="3" applyFont="1" applyFill="1" applyBorder="1" applyAlignment="1" applyProtection="1">
      <alignment horizontal="right" vertical="center" shrinkToFit="1"/>
      <protection locked="0"/>
    </xf>
    <xf numFmtId="38" fontId="34" fillId="3" borderId="40" xfId="3" applyFont="1" applyFill="1" applyBorder="1" applyAlignment="1" applyProtection="1">
      <alignment horizontal="right" vertical="center" shrinkToFit="1"/>
      <protection locked="0"/>
    </xf>
    <xf numFmtId="177" fontId="34" fillId="3" borderId="103" xfId="1" applyNumberFormat="1" applyFont="1" applyFill="1" applyBorder="1" applyAlignment="1" applyProtection="1">
      <alignment horizontal="center" vertical="center"/>
      <protection locked="0"/>
    </xf>
    <xf numFmtId="0" fontId="30" fillId="2" borderId="13" xfId="1" applyFont="1" applyFill="1" applyBorder="1" applyAlignment="1">
      <alignment horizontal="left" vertical="center" wrapText="1" indent="1"/>
    </xf>
    <xf numFmtId="0" fontId="30" fillId="2" borderId="24" xfId="1" applyFont="1" applyFill="1" applyBorder="1" applyAlignment="1">
      <alignment horizontal="left" vertical="center" wrapText="1" indent="1"/>
    </xf>
    <xf numFmtId="0" fontId="36" fillId="2" borderId="0" xfId="1" applyFont="1" applyFill="1" applyAlignment="1">
      <alignment horizontal="left" vertical="top"/>
    </xf>
    <xf numFmtId="0" fontId="31" fillId="2" borderId="0" xfId="1" applyFont="1" applyFill="1" applyAlignment="1">
      <alignment horizontal="left" vertical="top"/>
    </xf>
    <xf numFmtId="0" fontId="31" fillId="2" borderId="0" xfId="1" applyFont="1" applyFill="1" applyAlignment="1">
      <alignment horizontal="right" vertical="center"/>
    </xf>
    <xf numFmtId="0" fontId="12" fillId="0" borderId="0" xfId="2" applyAlignment="1">
      <alignment horizontal="right" vertical="center"/>
    </xf>
    <xf numFmtId="0" fontId="30" fillId="2" borderId="20" xfId="1" applyFont="1" applyFill="1" applyBorder="1" applyAlignment="1">
      <alignment horizontal="center" vertical="center" shrinkToFit="1"/>
    </xf>
    <xf numFmtId="0" fontId="30" fillId="2" borderId="21" xfId="1" applyFont="1" applyFill="1" applyBorder="1" applyAlignment="1">
      <alignment horizontal="center" vertical="center" shrinkToFit="1"/>
    </xf>
    <xf numFmtId="0" fontId="30" fillId="2" borderId="22" xfId="1" applyFont="1" applyFill="1" applyBorder="1" applyAlignment="1">
      <alignment horizontal="center" vertical="center" shrinkToFit="1"/>
    </xf>
    <xf numFmtId="49" fontId="30" fillId="2" borderId="16" xfId="1" applyNumberFormat="1" applyFont="1" applyFill="1" applyBorder="1" applyAlignment="1">
      <alignment horizontal="left" vertical="center" shrinkToFit="1"/>
    </xf>
    <xf numFmtId="49" fontId="30" fillId="2" borderId="14" xfId="1" applyNumberFormat="1" applyFont="1" applyFill="1" applyBorder="1" applyAlignment="1">
      <alignment horizontal="left" vertical="center" shrinkToFit="1"/>
    </xf>
    <xf numFmtId="49" fontId="30" fillId="2" borderId="15" xfId="1" applyNumberFormat="1" applyFont="1" applyFill="1" applyBorder="1" applyAlignment="1">
      <alignment horizontal="left" vertical="center" shrinkToFit="1"/>
    </xf>
    <xf numFmtId="49" fontId="30" fillId="2" borderId="20" xfId="1" applyNumberFormat="1" applyFont="1" applyFill="1" applyBorder="1" applyAlignment="1">
      <alignment horizontal="left" vertical="center" shrinkToFit="1"/>
    </xf>
    <xf numFmtId="49" fontId="30" fillId="2" borderId="21" xfId="1" applyNumberFormat="1" applyFont="1" applyFill="1" applyBorder="1" applyAlignment="1">
      <alignment horizontal="left" vertical="center" shrinkToFit="1"/>
    </xf>
    <xf numFmtId="49" fontId="30" fillId="2" borderId="22" xfId="1" applyNumberFormat="1" applyFont="1" applyFill="1" applyBorder="1" applyAlignment="1">
      <alignment horizontal="left" vertical="center" shrinkToFit="1"/>
    </xf>
    <xf numFmtId="49" fontId="30" fillId="2" borderId="16" xfId="1" applyNumberFormat="1" applyFont="1" applyFill="1" applyBorder="1" applyAlignment="1">
      <alignment vertical="center" shrinkToFit="1"/>
    </xf>
    <xf numFmtId="49" fontId="30" fillId="2" borderId="14" xfId="1" applyNumberFormat="1" applyFont="1" applyFill="1" applyBorder="1" applyAlignment="1">
      <alignment vertical="center" shrinkToFit="1"/>
    </xf>
    <xf numFmtId="49" fontId="30" fillId="2" borderId="15" xfId="1" applyNumberFormat="1" applyFont="1" applyFill="1" applyBorder="1" applyAlignment="1">
      <alignment vertical="center" shrinkToFit="1"/>
    </xf>
    <xf numFmtId="49" fontId="30" fillId="2" borderId="20" xfId="1" applyNumberFormat="1" applyFont="1" applyFill="1" applyBorder="1" applyAlignment="1">
      <alignment vertical="center" shrinkToFit="1"/>
    </xf>
    <xf numFmtId="49" fontId="30" fillId="2" borderId="21" xfId="1" applyNumberFormat="1" applyFont="1" applyFill="1" applyBorder="1" applyAlignment="1">
      <alignment vertical="center" shrinkToFit="1"/>
    </xf>
    <xf numFmtId="49" fontId="30" fillId="2" borderId="22" xfId="1" applyNumberFormat="1" applyFont="1" applyFill="1" applyBorder="1" applyAlignment="1">
      <alignment vertical="center" shrinkToFit="1"/>
    </xf>
    <xf numFmtId="0" fontId="34" fillId="3" borderId="37" xfId="1" applyFont="1" applyFill="1" applyBorder="1" applyAlignment="1" applyProtection="1">
      <alignment horizontal="center" vertical="center"/>
      <protection locked="0"/>
    </xf>
    <xf numFmtId="0" fontId="34" fillId="3" borderId="39" xfId="1" applyFont="1" applyFill="1" applyBorder="1" applyAlignment="1" applyProtection="1">
      <alignment horizontal="center" vertical="center"/>
      <protection locked="0"/>
    </xf>
    <xf numFmtId="0" fontId="34" fillId="3" borderId="47" xfId="1" applyFont="1" applyFill="1" applyBorder="1" applyAlignment="1" applyProtection="1">
      <alignment horizontal="center" vertical="center"/>
      <protection locked="0"/>
    </xf>
    <xf numFmtId="0" fontId="34" fillId="3" borderId="48" xfId="1" applyFont="1" applyFill="1" applyBorder="1" applyAlignment="1" applyProtection="1">
      <alignment horizontal="center" vertical="center"/>
      <protection locked="0"/>
    </xf>
    <xf numFmtId="0" fontId="12" fillId="0" borderId="0" xfId="2" applyAlignment="1">
      <alignment horizontal="center" vertical="center" wrapText="1"/>
    </xf>
    <xf numFmtId="0" fontId="12" fillId="0" borderId="32" xfId="2" applyBorder="1" applyAlignment="1">
      <alignment horizontal="center" vertical="center" wrapText="1"/>
    </xf>
    <xf numFmtId="0" fontId="12" fillId="0" borderId="20" xfId="2" applyBorder="1" applyAlignment="1">
      <alignment horizontal="center" vertical="center" wrapText="1"/>
    </xf>
    <xf numFmtId="0" fontId="12" fillId="0" borderId="21" xfId="2" applyBorder="1" applyAlignment="1">
      <alignment horizontal="center" vertical="center" wrapText="1"/>
    </xf>
    <xf numFmtId="0" fontId="30" fillId="2" borderId="15" xfId="1" applyFont="1" applyFill="1" applyBorder="1" applyAlignment="1">
      <alignment horizontal="left" vertical="center" wrapText="1" shrinkToFit="1"/>
    </xf>
    <xf numFmtId="0" fontId="30" fillId="2" borderId="20" xfId="1" applyFont="1" applyFill="1" applyBorder="1" applyAlignment="1">
      <alignment horizontal="left" vertical="center" wrapText="1" shrinkToFit="1"/>
    </xf>
    <xf numFmtId="0" fontId="30" fillId="2" borderId="21" xfId="1" applyFont="1" applyFill="1" applyBorder="1" applyAlignment="1">
      <alignment horizontal="left" vertical="center" wrapText="1" shrinkToFit="1"/>
    </xf>
    <xf numFmtId="0" fontId="30" fillId="2" borderId="0" xfId="1" applyFont="1" applyFill="1" applyAlignment="1">
      <alignment horizontal="left" vertical="center" wrapText="1" shrinkToFit="1"/>
    </xf>
    <xf numFmtId="0" fontId="30" fillId="2" borderId="19" xfId="1" applyFont="1" applyFill="1" applyBorder="1" applyAlignment="1">
      <alignment horizontal="left" vertical="center" wrapText="1" shrinkToFit="1"/>
    </xf>
    <xf numFmtId="0" fontId="34" fillId="3" borderId="40" xfId="1" applyFont="1" applyFill="1" applyBorder="1" applyAlignment="1" applyProtection="1">
      <alignment horizontal="center" vertical="center"/>
      <protection locked="0"/>
    </xf>
    <xf numFmtId="0" fontId="34" fillId="3" borderId="42" xfId="1" applyFont="1" applyFill="1" applyBorder="1" applyAlignment="1" applyProtection="1">
      <alignment horizontal="center" vertical="center"/>
      <protection locked="0"/>
    </xf>
    <xf numFmtId="0" fontId="34" fillId="3" borderId="34" xfId="1" applyFont="1" applyFill="1" applyBorder="1" applyAlignment="1" applyProtection="1">
      <alignment horizontal="center" vertical="center"/>
      <protection locked="0"/>
    </xf>
    <xf numFmtId="0" fontId="34" fillId="3" borderId="35" xfId="1" applyFont="1" applyFill="1" applyBorder="1" applyAlignment="1" applyProtection="1">
      <alignment horizontal="center" vertical="center"/>
      <protection locked="0"/>
    </xf>
    <xf numFmtId="0" fontId="34" fillId="3" borderId="25" xfId="1" applyFont="1" applyFill="1" applyBorder="1" applyAlignment="1" applyProtection="1">
      <alignment horizontal="center" vertical="center"/>
      <protection locked="0"/>
    </xf>
    <xf numFmtId="0" fontId="34" fillId="3" borderId="36" xfId="1" applyFont="1" applyFill="1" applyBorder="1" applyAlignment="1" applyProtection="1">
      <alignment horizontal="center" vertical="center"/>
      <protection locked="0"/>
    </xf>
    <xf numFmtId="0" fontId="30" fillId="2" borderId="17" xfId="1" applyFont="1" applyFill="1" applyBorder="1" applyAlignment="1">
      <alignment horizontal="left" vertical="center" wrapText="1" indent="1"/>
    </xf>
    <xf numFmtId="0" fontId="30" fillId="2" borderId="18" xfId="1" applyFont="1" applyFill="1" applyBorder="1" applyAlignment="1">
      <alignment horizontal="left" vertical="center" wrapText="1" indent="1"/>
    </xf>
    <xf numFmtId="0" fontId="30" fillId="2" borderId="96" xfId="1" applyFont="1" applyFill="1" applyBorder="1" applyAlignment="1">
      <alignment horizontal="left" vertical="center" wrapText="1" indent="1"/>
    </xf>
    <xf numFmtId="0" fontId="30" fillId="2" borderId="23" xfId="1" applyFont="1" applyFill="1" applyBorder="1" applyAlignment="1">
      <alignment horizontal="left" vertical="center" wrapText="1" indent="1"/>
    </xf>
    <xf numFmtId="0" fontId="34" fillId="3" borderId="49" xfId="1"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19" xfId="0" applyBorder="1" applyAlignment="1">
      <alignment horizontal="left" vertical="top" wrapText="1"/>
    </xf>
    <xf numFmtId="0" fontId="31" fillId="2" borderId="14" xfId="1" applyFont="1" applyFill="1" applyBorder="1" applyAlignment="1" applyProtection="1">
      <alignment horizontal="left" vertical="top" wrapText="1"/>
      <protection locked="0"/>
    </xf>
    <xf numFmtId="0" fontId="31" fillId="2" borderId="21" xfId="1" applyFont="1" applyFill="1" applyBorder="1" applyAlignment="1" applyProtection="1">
      <alignment horizontal="left" vertical="top" wrapText="1"/>
      <protection locked="0"/>
    </xf>
    <xf numFmtId="0" fontId="30" fillId="0" borderId="16" xfId="1" applyFont="1" applyBorder="1">
      <alignment vertical="center"/>
    </xf>
    <xf numFmtId="0" fontId="30" fillId="0" borderId="14" xfId="1" applyFont="1" applyBorder="1">
      <alignment vertical="center"/>
    </xf>
    <xf numFmtId="0" fontId="30" fillId="0" borderId="15" xfId="1" applyFont="1" applyBorder="1">
      <alignment vertical="center"/>
    </xf>
    <xf numFmtId="0" fontId="30" fillId="0" borderId="32" xfId="1" applyFont="1" applyBorder="1">
      <alignment vertical="center"/>
    </xf>
    <xf numFmtId="0" fontId="30" fillId="0" borderId="0" xfId="1" applyFont="1">
      <alignment vertical="center"/>
    </xf>
    <xf numFmtId="0" fontId="30" fillId="0" borderId="19" xfId="1" applyFont="1" applyBorder="1">
      <alignment vertical="center"/>
    </xf>
    <xf numFmtId="0" fontId="30" fillId="3" borderId="34" xfId="1" applyFont="1" applyFill="1" applyBorder="1" applyAlignment="1" applyProtection="1">
      <alignment horizontal="left" vertical="top" wrapText="1"/>
      <protection locked="0"/>
    </xf>
    <xf numFmtId="0" fontId="30" fillId="3" borderId="43" xfId="1" applyFont="1" applyFill="1" applyBorder="1" applyAlignment="1" applyProtection="1">
      <alignment horizontal="left" vertical="top" wrapText="1"/>
      <protection locked="0"/>
    </xf>
    <xf numFmtId="0" fontId="30" fillId="3" borderId="35" xfId="1" applyFont="1" applyFill="1" applyBorder="1" applyAlignment="1" applyProtection="1">
      <alignment horizontal="left" vertical="top" wrapText="1"/>
      <protection locked="0"/>
    </xf>
    <xf numFmtId="0" fontId="30" fillId="3" borderId="18" xfId="1" applyFont="1" applyFill="1" applyBorder="1" applyAlignment="1" applyProtection="1">
      <alignment horizontal="left" vertical="top" wrapText="1"/>
      <protection locked="0"/>
    </xf>
    <xf numFmtId="0" fontId="30" fillId="3" borderId="0" xfId="1" applyFont="1" applyFill="1" applyAlignment="1" applyProtection="1">
      <alignment horizontal="left" vertical="top" wrapText="1"/>
      <protection locked="0"/>
    </xf>
    <xf numFmtId="0" fontId="30" fillId="3" borderId="96" xfId="1" applyFont="1" applyFill="1" applyBorder="1" applyAlignment="1" applyProtection="1">
      <alignment horizontal="left" vertical="top" wrapText="1"/>
      <protection locked="0"/>
    </xf>
    <xf numFmtId="0" fontId="30" fillId="3" borderId="25" xfId="1" applyFont="1" applyFill="1" applyBorder="1" applyAlignment="1" applyProtection="1">
      <alignment horizontal="left" vertical="top" wrapText="1"/>
      <protection locked="0"/>
    </xf>
    <xf numFmtId="0" fontId="30" fillId="3" borderId="26" xfId="1" applyFont="1" applyFill="1" applyBorder="1" applyAlignment="1" applyProtection="1">
      <alignment horizontal="left" vertical="top" wrapText="1"/>
      <protection locked="0"/>
    </xf>
    <xf numFmtId="0" fontId="30" fillId="3" borderId="36" xfId="1" applyFont="1" applyFill="1" applyBorder="1" applyAlignment="1" applyProtection="1">
      <alignment horizontal="left" vertical="top" wrapText="1"/>
      <protection locked="0"/>
    </xf>
    <xf numFmtId="0" fontId="38" fillId="0" borderId="0" xfId="2" applyFont="1" applyAlignment="1" applyProtection="1">
      <alignment horizontal="left" vertical="top"/>
      <protection locked="0"/>
    </xf>
    <xf numFmtId="0" fontId="38" fillId="0" borderId="21" xfId="2" applyFont="1" applyBorder="1" applyAlignment="1" applyProtection="1">
      <alignment horizontal="left" vertical="top"/>
      <protection locked="0"/>
    </xf>
    <xf numFmtId="0" fontId="30" fillId="2" borderId="19" xfId="1" applyFont="1" applyFill="1" applyBorder="1" applyAlignment="1">
      <alignment horizontal="left" vertical="top" wrapText="1"/>
    </xf>
    <xf numFmtId="0" fontId="30" fillId="2" borderId="14" xfId="1" applyFont="1" applyFill="1" applyBorder="1" applyAlignment="1">
      <alignment vertical="center" wrapText="1"/>
    </xf>
    <xf numFmtId="0" fontId="30" fillId="2" borderId="15" xfId="1" applyFont="1" applyFill="1" applyBorder="1" applyAlignment="1">
      <alignment vertical="center" wrapText="1"/>
    </xf>
    <xf numFmtId="0" fontId="30" fillId="2" borderId="0" xfId="1" applyFont="1" applyFill="1" applyAlignment="1">
      <alignment vertical="center" wrapText="1"/>
    </xf>
    <xf numFmtId="0" fontId="30" fillId="2" borderId="19" xfId="1" applyFont="1" applyFill="1" applyBorder="1" applyAlignment="1">
      <alignment vertical="center" wrapText="1"/>
    </xf>
    <xf numFmtId="0" fontId="30" fillId="2" borderId="21" xfId="1" applyFont="1" applyFill="1" applyBorder="1" applyAlignment="1">
      <alignment vertical="center" wrapText="1"/>
    </xf>
    <xf numFmtId="0" fontId="30" fillId="2" borderId="22" xfId="1" applyFont="1" applyFill="1" applyBorder="1" applyAlignment="1">
      <alignment vertical="center" wrapText="1"/>
    </xf>
    <xf numFmtId="0" fontId="30" fillId="2" borderId="14" xfId="1" applyFont="1" applyFill="1" applyBorder="1" applyAlignment="1">
      <alignment horizontal="left" vertical="top" wrapText="1"/>
    </xf>
    <xf numFmtId="0" fontId="30" fillId="2" borderId="15" xfId="1" applyFont="1" applyFill="1" applyBorder="1" applyAlignment="1">
      <alignment horizontal="left" vertical="top" wrapText="1"/>
    </xf>
    <xf numFmtId="177" fontId="30" fillId="0" borderId="0" xfId="1" applyNumberFormat="1" applyFont="1" applyAlignment="1">
      <alignment horizontal="center" vertical="center"/>
    </xf>
    <xf numFmtId="177" fontId="30" fillId="0" borderId="0" xfId="1" applyNumberFormat="1" applyFont="1" applyAlignment="1">
      <alignment horizontal="center"/>
    </xf>
    <xf numFmtId="0" fontId="30" fillId="2" borderId="16" xfId="1" applyFont="1" applyFill="1" applyBorder="1">
      <alignment vertical="center"/>
    </xf>
    <xf numFmtId="0" fontId="30" fillId="2" borderId="14" xfId="1" applyFont="1" applyFill="1" applyBorder="1">
      <alignment vertical="center"/>
    </xf>
    <xf numFmtId="0" fontId="30" fillId="2" borderId="15" xfId="1" applyFont="1" applyFill="1" applyBorder="1">
      <alignment vertical="center"/>
    </xf>
    <xf numFmtId="0" fontId="30" fillId="2" borderId="32" xfId="1" applyFont="1" applyFill="1" applyBorder="1">
      <alignment vertical="center"/>
    </xf>
    <xf numFmtId="0" fontId="30" fillId="2" borderId="0" xfId="1" applyFont="1" applyFill="1">
      <alignment vertical="center"/>
    </xf>
    <xf numFmtId="0" fontId="30" fillId="2" borderId="19" xfId="1" applyFont="1" applyFill="1" applyBorder="1">
      <alignment vertical="center"/>
    </xf>
    <xf numFmtId="38" fontId="34" fillId="3" borderId="37" xfId="1" applyNumberFormat="1" applyFont="1" applyFill="1" applyBorder="1" applyAlignment="1" applyProtection="1">
      <alignment horizontal="center" vertical="center"/>
      <protection locked="0"/>
    </xf>
    <xf numFmtId="38" fontId="34" fillId="3" borderId="39" xfId="1" applyNumberFormat="1" applyFont="1" applyFill="1" applyBorder="1" applyAlignment="1" applyProtection="1">
      <alignment horizontal="center" vertical="center"/>
      <protection locked="0"/>
    </xf>
    <xf numFmtId="38" fontId="34" fillId="3" borderId="40" xfId="1" applyNumberFormat="1" applyFont="1" applyFill="1" applyBorder="1" applyAlignment="1" applyProtection="1">
      <alignment horizontal="center" vertical="center"/>
      <protection locked="0"/>
    </xf>
    <xf numFmtId="38" fontId="34" fillId="3" borderId="42" xfId="1" applyNumberFormat="1" applyFont="1" applyFill="1" applyBorder="1" applyAlignment="1" applyProtection="1">
      <alignment horizontal="center" vertical="center"/>
      <protection locked="0"/>
    </xf>
    <xf numFmtId="0" fontId="30" fillId="2" borderId="21" xfId="1" applyFont="1" applyFill="1" applyBorder="1" applyAlignment="1">
      <alignment horizontal="left" vertical="top" wrapText="1"/>
    </xf>
    <xf numFmtId="0" fontId="30" fillId="2" borderId="22" xfId="1" applyFont="1" applyFill="1" applyBorder="1" applyAlignment="1">
      <alignment horizontal="left" vertical="top" wrapText="1"/>
    </xf>
    <xf numFmtId="0" fontId="30" fillId="2" borderId="17" xfId="1" applyFont="1" applyFill="1" applyBorder="1" applyAlignment="1">
      <alignment horizontal="left" vertical="top" wrapText="1"/>
    </xf>
    <xf numFmtId="0" fontId="30" fillId="2" borderId="96" xfId="1" applyFont="1" applyFill="1" applyBorder="1" applyAlignment="1">
      <alignment horizontal="left" vertical="top" wrapText="1"/>
    </xf>
    <xf numFmtId="0" fontId="80" fillId="0" borderId="14" xfId="0" applyFont="1" applyBorder="1" applyAlignment="1">
      <alignment horizontal="left" vertical="center"/>
    </xf>
    <xf numFmtId="0" fontId="80" fillId="0" borderId="15" xfId="0" applyFont="1" applyBorder="1" applyAlignment="1">
      <alignment horizontal="left" vertical="center"/>
    </xf>
    <xf numFmtId="0" fontId="80" fillId="0" borderId="20" xfId="0" applyFont="1" applyBorder="1" applyAlignment="1">
      <alignment horizontal="left" vertical="center"/>
    </xf>
    <xf numFmtId="0" fontId="80" fillId="0" borderId="21" xfId="0" applyFont="1" applyBorder="1" applyAlignment="1">
      <alignment horizontal="left" vertical="center"/>
    </xf>
    <xf numFmtId="0" fontId="80" fillId="0" borderId="22" xfId="0" applyFont="1" applyBorder="1" applyAlignment="1">
      <alignment horizontal="left" vertical="center"/>
    </xf>
    <xf numFmtId="177" fontId="30" fillId="2" borderId="14" xfId="1" applyNumberFormat="1" applyFont="1" applyFill="1" applyBorder="1" applyAlignment="1">
      <alignment horizontal="center" vertical="center" wrapText="1"/>
    </xf>
    <xf numFmtId="177" fontId="30" fillId="2" borderId="21" xfId="1" applyNumberFormat="1" applyFont="1" applyFill="1" applyBorder="1" applyAlignment="1">
      <alignment horizontal="center" vertical="center" wrapText="1"/>
    </xf>
    <xf numFmtId="0" fontId="30" fillId="2" borderId="23" xfId="1" applyFont="1" applyFill="1" applyBorder="1" applyAlignment="1">
      <alignment horizontal="left" vertical="top" wrapText="1"/>
    </xf>
    <xf numFmtId="49" fontId="30" fillId="2" borderId="16" xfId="1" applyNumberFormat="1" applyFont="1" applyFill="1" applyBorder="1" applyAlignment="1">
      <alignment horizontal="left" vertical="center" wrapText="1" indent="1"/>
    </xf>
    <xf numFmtId="49" fontId="30" fillId="2" borderId="14" xfId="1" applyNumberFormat="1" applyFont="1" applyFill="1" applyBorder="1" applyAlignment="1">
      <alignment horizontal="left" vertical="center" wrapText="1" indent="1"/>
    </xf>
    <xf numFmtId="49" fontId="30" fillId="2" borderId="32" xfId="1" applyNumberFormat="1" applyFont="1" applyFill="1" applyBorder="1" applyAlignment="1">
      <alignment horizontal="left" vertical="center" wrapText="1" indent="1"/>
    </xf>
    <xf numFmtId="49" fontId="30" fillId="2" borderId="0" xfId="1" applyNumberFormat="1" applyFont="1" applyFill="1" applyAlignment="1">
      <alignment horizontal="left" vertical="center" wrapText="1" indent="1"/>
    </xf>
    <xf numFmtId="49" fontId="30" fillId="2" borderId="20" xfId="1" applyNumberFormat="1" applyFont="1" applyFill="1" applyBorder="1" applyAlignment="1">
      <alignment horizontal="left" vertical="center" wrapText="1" indent="1"/>
    </xf>
    <xf numFmtId="49" fontId="30" fillId="2" borderId="21" xfId="1" applyNumberFormat="1" applyFont="1" applyFill="1" applyBorder="1" applyAlignment="1">
      <alignment horizontal="left" vertical="center" wrapText="1" indent="1"/>
    </xf>
    <xf numFmtId="49" fontId="30" fillId="2" borderId="15" xfId="1" applyNumberFormat="1" applyFont="1" applyFill="1" applyBorder="1" applyAlignment="1">
      <alignment horizontal="left" vertical="center" wrapText="1" indent="1"/>
    </xf>
    <xf numFmtId="49" fontId="30" fillId="2" borderId="19" xfId="1" applyNumberFormat="1" applyFont="1" applyFill="1" applyBorder="1" applyAlignment="1">
      <alignment horizontal="left" vertical="center" wrapText="1" indent="1"/>
    </xf>
    <xf numFmtId="0" fontId="23" fillId="2" borderId="0" xfId="1" applyFont="1" applyFill="1" applyAlignment="1">
      <alignment horizontal="center"/>
    </xf>
    <xf numFmtId="0" fontId="23" fillId="2" borderId="26" xfId="1" applyFont="1" applyFill="1" applyBorder="1" applyAlignment="1">
      <alignment horizontal="center"/>
    </xf>
    <xf numFmtId="49" fontId="30" fillId="2" borderId="17" xfId="1" applyNumberFormat="1" applyFont="1" applyFill="1" applyBorder="1" applyAlignment="1">
      <alignment horizontal="left" vertical="center" wrapText="1" indent="1"/>
    </xf>
    <xf numFmtId="49" fontId="30" fillId="2" borderId="96" xfId="1" applyNumberFormat="1" applyFont="1" applyFill="1" applyBorder="1" applyAlignment="1">
      <alignment horizontal="left" vertical="center" wrapText="1" indent="1"/>
    </xf>
    <xf numFmtId="49" fontId="30" fillId="2" borderId="23" xfId="1" applyNumberFormat="1" applyFont="1" applyFill="1" applyBorder="1" applyAlignment="1">
      <alignment horizontal="left" vertical="center" wrapText="1" indent="1"/>
    </xf>
    <xf numFmtId="49" fontId="30" fillId="2" borderId="15" xfId="1" applyNumberFormat="1" applyFont="1" applyFill="1" applyBorder="1" applyAlignment="1">
      <alignment horizontal="left" vertical="center" indent="1"/>
    </xf>
    <xf numFmtId="49" fontId="30" fillId="2" borderId="22" xfId="1" applyNumberFormat="1" applyFont="1" applyFill="1" applyBorder="1" applyAlignment="1">
      <alignment horizontal="left" vertical="center" indent="1"/>
    </xf>
    <xf numFmtId="49" fontId="30" fillId="2" borderId="14" xfId="1" applyNumberFormat="1" applyFont="1" applyFill="1" applyBorder="1" applyAlignment="1" applyProtection="1">
      <alignment horizontal="left" vertical="top" wrapText="1"/>
      <protection locked="0"/>
    </xf>
    <xf numFmtId="49" fontId="30" fillId="2" borderId="21" xfId="1" applyNumberFormat="1" applyFont="1" applyFill="1" applyBorder="1" applyAlignment="1" applyProtection="1">
      <alignment horizontal="left" vertical="top" wrapText="1"/>
      <protection locked="0"/>
    </xf>
    <xf numFmtId="49" fontId="30" fillId="2" borderId="11" xfId="1" applyNumberFormat="1" applyFont="1" applyFill="1" applyBorder="1" applyAlignment="1">
      <alignment horizontal="left" vertical="center" indent="1"/>
    </xf>
    <xf numFmtId="49" fontId="30" fillId="2" borderId="9" xfId="1" applyNumberFormat="1" applyFont="1" applyFill="1" applyBorder="1" applyAlignment="1">
      <alignment horizontal="left" vertical="center" indent="1"/>
    </xf>
    <xf numFmtId="49" fontId="30" fillId="2" borderId="10" xfId="1" applyNumberFormat="1" applyFont="1" applyFill="1" applyBorder="1" applyAlignment="1">
      <alignment horizontal="left" vertical="center" indent="1"/>
    </xf>
    <xf numFmtId="49" fontId="30" fillId="2" borderId="16" xfId="1" applyNumberFormat="1" applyFont="1" applyFill="1" applyBorder="1" applyAlignment="1">
      <alignment horizontal="center" vertical="center" wrapText="1"/>
    </xf>
    <xf numFmtId="49" fontId="30" fillId="2" borderId="14" xfId="1" applyNumberFormat="1" applyFont="1" applyFill="1" applyBorder="1" applyAlignment="1">
      <alignment horizontal="center" vertical="center" wrapText="1"/>
    </xf>
    <xf numFmtId="49" fontId="30" fillId="2" borderId="32" xfId="1" applyNumberFormat="1" applyFont="1" applyFill="1" applyBorder="1" applyAlignment="1">
      <alignment horizontal="center" vertical="center" wrapText="1"/>
    </xf>
    <xf numFmtId="49" fontId="30" fillId="2" borderId="0" xfId="1" applyNumberFormat="1" applyFont="1" applyFill="1" applyAlignment="1">
      <alignment horizontal="center" vertical="center" wrapText="1"/>
    </xf>
    <xf numFmtId="49" fontId="30" fillId="2" borderId="20" xfId="1" applyNumberFormat="1" applyFont="1" applyFill="1" applyBorder="1" applyAlignment="1">
      <alignment horizontal="center" vertical="center" wrapText="1"/>
    </xf>
    <xf numFmtId="49" fontId="30" fillId="2" borderId="21" xfId="1" applyNumberFormat="1" applyFont="1" applyFill="1" applyBorder="1" applyAlignment="1">
      <alignment horizontal="center" vertical="center" wrapText="1"/>
    </xf>
    <xf numFmtId="49" fontId="30" fillId="2" borderId="15" xfId="1" applyNumberFormat="1" applyFont="1" applyFill="1" applyBorder="1" applyAlignment="1">
      <alignment horizontal="center" vertical="center"/>
    </xf>
    <xf numFmtId="49" fontId="30" fillId="2" borderId="22" xfId="1" applyNumberFormat="1" applyFont="1" applyFill="1" applyBorder="1" applyAlignment="1">
      <alignment horizontal="center" vertical="center"/>
    </xf>
    <xf numFmtId="0" fontId="86" fillId="0" borderId="0" xfId="6" applyFont="1" applyAlignment="1">
      <alignment horizontal="left" vertical="center" wrapText="1"/>
    </xf>
    <xf numFmtId="0" fontId="26" fillId="0" borderId="0" xfId="6" applyFont="1" applyAlignment="1">
      <alignment horizontal="left" vertical="center" wrapText="1"/>
    </xf>
    <xf numFmtId="0" fontId="32" fillId="0" borderId="16" xfId="8" applyFont="1" applyBorder="1" applyAlignment="1">
      <alignment horizontal="left" vertical="center" wrapText="1" indent="1"/>
    </xf>
    <xf numFmtId="0" fontId="32" fillId="0" borderId="14" xfId="8" applyFont="1" applyBorder="1" applyAlignment="1">
      <alignment horizontal="left" vertical="center" wrapText="1" indent="1"/>
    </xf>
    <xf numFmtId="0" fontId="32" fillId="0" borderId="15" xfId="8" applyFont="1" applyBorder="1" applyAlignment="1">
      <alignment horizontal="left" vertical="center" wrapText="1" indent="1"/>
    </xf>
    <xf numFmtId="0" fontId="32" fillId="0" borderId="32" xfId="8" applyFont="1" applyBorder="1" applyAlignment="1">
      <alignment horizontal="left" vertical="center" wrapText="1" indent="1"/>
    </xf>
    <xf numFmtId="0" fontId="32" fillId="0" borderId="0" xfId="8" applyFont="1" applyAlignment="1">
      <alignment horizontal="left" vertical="center" wrapText="1" indent="1"/>
    </xf>
    <xf numFmtId="0" fontId="32" fillId="0" borderId="19" xfId="8" applyFont="1" applyBorder="1" applyAlignment="1">
      <alignment horizontal="left" vertical="center" wrapText="1" indent="1"/>
    </xf>
    <xf numFmtId="0" fontId="25" fillId="2" borderId="0" xfId="6" applyFont="1" applyFill="1" applyAlignment="1">
      <alignment horizontal="left" vertical="top" wrapText="1"/>
    </xf>
    <xf numFmtId="0" fontId="32" fillId="0" borderId="0" xfId="8" applyFont="1" applyAlignment="1" applyProtection="1">
      <alignment horizontal="left" vertical="center"/>
      <protection locked="0"/>
    </xf>
    <xf numFmtId="0" fontId="25" fillId="2" borderId="0" xfId="6" applyFont="1" applyFill="1" applyAlignment="1">
      <alignment vertical="top" wrapText="1"/>
    </xf>
    <xf numFmtId="0" fontId="26" fillId="2" borderId="16" xfId="6" applyFont="1" applyFill="1" applyBorder="1" applyAlignment="1">
      <alignment horizontal="left" vertical="center" indent="1"/>
    </xf>
    <xf numFmtId="0" fontId="26" fillId="2" borderId="14" xfId="6" applyFont="1" applyFill="1" applyBorder="1" applyAlignment="1">
      <alignment horizontal="left" vertical="center" indent="1"/>
    </xf>
    <xf numFmtId="0" fontId="26" fillId="2" borderId="17" xfId="6" applyFont="1" applyFill="1" applyBorder="1" applyAlignment="1">
      <alignment horizontal="left" vertical="center" indent="1"/>
    </xf>
    <xf numFmtId="0" fontId="26" fillId="2" borderId="20" xfId="6" applyFont="1" applyFill="1" applyBorder="1" applyAlignment="1">
      <alignment horizontal="left" vertical="center" indent="1"/>
    </xf>
    <xf numFmtId="0" fontId="26" fillId="2" borderId="21" xfId="6" applyFont="1" applyFill="1" applyBorder="1" applyAlignment="1">
      <alignment horizontal="left" vertical="center" indent="1"/>
    </xf>
    <xf numFmtId="0" fontId="26" fillId="2" borderId="23" xfId="6" applyFont="1" applyFill="1" applyBorder="1" applyAlignment="1">
      <alignment horizontal="left" vertical="center" indent="1"/>
    </xf>
    <xf numFmtId="177" fontId="34" fillId="3" borderId="34" xfId="6" applyNumberFormat="1" applyFont="1" applyFill="1" applyBorder="1" applyAlignment="1" applyProtection="1">
      <alignment horizontal="center" vertical="center"/>
      <protection locked="0"/>
    </xf>
    <xf numFmtId="177" fontId="34" fillId="3" borderId="35" xfId="6" applyNumberFormat="1" applyFont="1" applyFill="1" applyBorder="1" applyAlignment="1" applyProtection="1">
      <alignment horizontal="center" vertical="center"/>
      <protection locked="0"/>
    </xf>
    <xf numFmtId="177" fontId="34" fillId="3" borderId="25" xfId="6" applyNumberFormat="1" applyFont="1" applyFill="1" applyBorder="1" applyAlignment="1" applyProtection="1">
      <alignment horizontal="center" vertical="center"/>
      <protection locked="0"/>
    </xf>
    <xf numFmtId="177" fontId="34" fillId="3" borderId="36" xfId="6" applyNumberFormat="1" applyFont="1" applyFill="1" applyBorder="1" applyAlignment="1" applyProtection="1">
      <alignment horizontal="center" vertical="center"/>
      <protection locked="0"/>
    </xf>
    <xf numFmtId="0" fontId="25" fillId="0" borderId="0" xfId="6" applyFont="1" applyAlignment="1">
      <alignment horizontal="left" vertical="center" wrapText="1"/>
    </xf>
    <xf numFmtId="0" fontId="32" fillId="0" borderId="20" xfId="8" applyFont="1" applyBorder="1" applyAlignment="1">
      <alignment horizontal="left" vertical="center" wrapText="1" indent="1"/>
    </xf>
    <xf numFmtId="0" fontId="32" fillId="0" borderId="21" xfId="8" applyFont="1" applyBorder="1" applyAlignment="1">
      <alignment horizontal="left" vertical="center" wrapText="1" indent="1"/>
    </xf>
    <xf numFmtId="0" fontId="32" fillId="0" borderId="21" xfId="8" applyFont="1" applyBorder="1" applyAlignment="1" applyProtection="1">
      <alignment horizontal="left" vertical="center"/>
      <protection locked="0"/>
    </xf>
    <xf numFmtId="0" fontId="26" fillId="2" borderId="14" xfId="6" applyFont="1" applyFill="1" applyBorder="1" applyAlignment="1">
      <alignment horizontal="center" vertical="center"/>
    </xf>
    <xf numFmtId="0" fontId="26" fillId="2" borderId="21" xfId="6" applyFont="1" applyFill="1" applyBorder="1" applyAlignment="1">
      <alignment horizontal="center" vertical="center"/>
    </xf>
    <xf numFmtId="177" fontId="34" fillId="3" borderId="8" xfId="6" applyNumberFormat="1" applyFont="1" applyFill="1" applyBorder="1" applyAlignment="1" applyProtection="1">
      <alignment horizontal="center" vertical="center"/>
      <protection locked="0"/>
    </xf>
    <xf numFmtId="177" fontId="34" fillId="3" borderId="12" xfId="6" applyNumberFormat="1" applyFont="1" applyFill="1" applyBorder="1" applyAlignment="1" applyProtection="1">
      <alignment horizontal="center" vertical="center"/>
      <protection locked="0"/>
    </xf>
    <xf numFmtId="0" fontId="32" fillId="0" borderId="21" xfId="8" applyFont="1" applyBorder="1" applyAlignment="1" applyProtection="1">
      <alignment horizontal="left" vertical="center" wrapText="1"/>
      <protection locked="0"/>
    </xf>
    <xf numFmtId="0" fontId="26" fillId="2" borderId="14" xfId="6" applyFont="1" applyFill="1" applyBorder="1" applyAlignment="1" applyProtection="1">
      <alignment horizontal="left" vertical="top" wrapText="1"/>
      <protection locked="0"/>
    </xf>
    <xf numFmtId="0" fontId="26" fillId="2" borderId="21" xfId="6" applyFont="1" applyFill="1" applyBorder="1" applyAlignment="1" applyProtection="1">
      <alignment horizontal="left" vertical="top" wrapText="1"/>
      <protection locked="0"/>
    </xf>
    <xf numFmtId="0" fontId="26" fillId="2" borderId="15" xfId="6" applyFont="1" applyFill="1" applyBorder="1" applyAlignment="1">
      <alignment horizontal="left" vertical="center" indent="1"/>
    </xf>
    <xf numFmtId="0" fontId="26" fillId="2" borderId="22" xfId="6" applyFont="1" applyFill="1" applyBorder="1" applyAlignment="1">
      <alignment horizontal="left" vertical="center" indent="1"/>
    </xf>
    <xf numFmtId="0" fontId="26" fillId="2" borderId="16" xfId="6" applyFont="1" applyFill="1" applyBorder="1" applyAlignment="1">
      <alignment horizontal="center" vertical="center" wrapText="1"/>
    </xf>
    <xf numFmtId="0" fontId="26" fillId="2" borderId="14" xfId="6" applyFont="1" applyFill="1" applyBorder="1" applyAlignment="1">
      <alignment horizontal="center" vertical="center" wrapText="1"/>
    </xf>
    <xf numFmtId="0" fontId="26" fillId="2" borderId="17" xfId="6" applyFont="1" applyFill="1" applyBorder="1" applyAlignment="1">
      <alignment horizontal="center" vertical="center" wrapText="1"/>
    </xf>
    <xf numFmtId="0" fontId="26" fillId="2" borderId="32" xfId="6" applyFont="1" applyFill="1" applyBorder="1" applyAlignment="1">
      <alignment horizontal="center" vertical="center" wrapText="1"/>
    </xf>
    <xf numFmtId="0" fontId="26" fillId="2" borderId="0" xfId="6" applyFont="1" applyFill="1" applyAlignment="1">
      <alignment horizontal="center" vertical="center" wrapText="1"/>
    </xf>
    <xf numFmtId="0" fontId="26" fillId="2" borderId="96" xfId="6" applyFont="1" applyFill="1" applyBorder="1" applyAlignment="1">
      <alignment horizontal="center" vertical="center" wrapText="1"/>
    </xf>
    <xf numFmtId="0" fontId="26" fillId="2" borderId="20" xfId="6" applyFont="1" applyFill="1" applyBorder="1" applyAlignment="1">
      <alignment horizontal="center" vertical="center" wrapText="1"/>
    </xf>
    <xf numFmtId="0" fontId="26" fillId="2" borderId="21" xfId="6" applyFont="1" applyFill="1" applyBorder="1" applyAlignment="1">
      <alignment horizontal="center" vertical="center" wrapText="1"/>
    </xf>
    <xf numFmtId="0" fontId="26" fillId="2" borderId="23" xfId="6" applyFont="1" applyFill="1" applyBorder="1" applyAlignment="1">
      <alignment horizontal="center" vertical="center" wrapText="1"/>
    </xf>
    <xf numFmtId="177" fontId="34" fillId="3" borderId="18" xfId="6" applyNumberFormat="1" applyFont="1" applyFill="1" applyBorder="1" applyAlignment="1" applyProtection="1">
      <alignment horizontal="center" vertical="center"/>
      <protection locked="0"/>
    </xf>
    <xf numFmtId="177" fontId="34" fillId="3" borderId="96" xfId="6"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25" fillId="2" borderId="0" xfId="6" applyFont="1" applyFill="1" applyAlignment="1">
      <alignment vertical="center" wrapText="1"/>
    </xf>
    <xf numFmtId="0" fontId="27" fillId="0" borderId="0" xfId="0" applyFont="1" applyAlignment="1">
      <alignment vertical="center" wrapText="1"/>
    </xf>
  </cellXfs>
  <cellStyles count="9">
    <cellStyle name="桁区切り" xfId="5" builtinId="6"/>
    <cellStyle name="桁区切り 2" xfId="3" xr:uid="{36B88597-398F-4BF5-970C-FCEB68CC9E16}"/>
    <cellStyle name="標準" xfId="0" builtinId="0"/>
    <cellStyle name="標準 2" xfId="1" xr:uid="{4FBD51C6-4A15-4D4A-AFED-4662C05A6368}"/>
    <cellStyle name="標準 2 2" xfId="4" xr:uid="{3FA520E3-3D3C-41E4-AAE4-1120537B86EC}"/>
    <cellStyle name="標準 2 3" xfId="6" xr:uid="{03C49D4C-379C-4B9A-A968-5510DA557A5F}"/>
    <cellStyle name="標準 3" xfId="2" xr:uid="{DD92B615-ABB8-4D49-A3F9-8EF006F0BE78}"/>
    <cellStyle name="標準 3 2" xfId="7" xr:uid="{2B8AD4B3-3692-487F-9474-BFA18F16AC0F}"/>
    <cellStyle name="標準 4" xfId="8" xr:uid="{ED3DE69D-6489-406A-BB18-C36EFED3DC1B}"/>
  </cellStyles>
  <dxfs count="313">
    <dxf>
      <fill>
        <patternFill patternType="gray125">
          <bgColor auto="1"/>
        </patternFill>
      </fill>
    </dxf>
    <dxf>
      <fill>
        <patternFill patternType="none">
          <bgColor auto="1"/>
        </patternFill>
      </fill>
    </dxf>
    <dxf>
      <fill>
        <patternFill patternType="solid">
          <bgColor rgb="FFFFFF99"/>
        </patternFill>
      </fill>
    </dxf>
    <dxf>
      <fill>
        <patternFill patternType="solid">
          <bgColor rgb="FFFFFF99"/>
        </patternFill>
      </fill>
    </dxf>
    <dxf>
      <fill>
        <patternFill patternType="gray125">
          <bgColor auto="1"/>
        </patternFill>
      </fill>
    </dxf>
    <dxf>
      <fill>
        <patternFill patternType="gray125">
          <bgColor auto="1"/>
        </patternFill>
      </fill>
    </dxf>
    <dxf>
      <fill>
        <patternFill patternType="gray125">
          <bgColor auto="1"/>
        </patternFill>
      </fill>
    </dxf>
    <dxf>
      <fill>
        <patternFill patternType="solid">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gray125">
          <bgColor auto="1"/>
        </patternFill>
      </fill>
    </dxf>
    <dxf>
      <fill>
        <patternFill patternType="gray125">
          <bgColor auto="1"/>
        </patternFill>
      </fill>
    </dxf>
    <dxf>
      <fill>
        <patternFill patternType="gray125">
          <bgColor auto="1"/>
        </patternFill>
      </fill>
    </dxf>
    <dxf>
      <fill>
        <patternFill patternType="solid">
          <bgColor auto="1"/>
        </patternFill>
      </fill>
    </dxf>
    <dxf>
      <fill>
        <patternFill>
          <bgColor rgb="FFFFFF99"/>
        </patternFill>
      </fill>
    </dxf>
    <dxf>
      <fill>
        <patternFill>
          <bgColor rgb="FFFFFF99"/>
        </patternFill>
      </fill>
    </dxf>
    <dxf>
      <fill>
        <patternFill patternType="solid">
          <bgColor auto="1"/>
        </patternFill>
      </fill>
    </dxf>
    <dxf>
      <fill>
        <patternFill>
          <bgColor rgb="FFFFFF99"/>
        </patternFill>
      </fill>
    </dxf>
    <dxf>
      <font>
        <color auto="1"/>
      </font>
      <fill>
        <patternFill patternType="gray125">
          <bgColor theme="0"/>
        </patternFill>
      </fill>
    </dxf>
    <dxf>
      <font>
        <color auto="1"/>
      </font>
      <fill>
        <patternFill patternType="gray125">
          <bgColor theme="0"/>
        </patternFill>
      </fill>
    </dxf>
    <dxf>
      <fill>
        <patternFill patternType="solid">
          <bgColor auto="1"/>
        </patternFill>
      </fill>
    </dxf>
    <dxf>
      <fill>
        <patternFill>
          <bgColor rgb="FFFFFF99"/>
        </patternFill>
      </fill>
    </dxf>
    <dxf>
      <fill>
        <patternFill>
          <bgColor rgb="FFFFFF99"/>
        </patternFill>
      </fill>
    </dxf>
    <dxf>
      <fill>
        <patternFill>
          <bgColor rgb="FFFFFF99"/>
        </patternFill>
      </fill>
    </dxf>
    <dxf>
      <fill>
        <patternFill patternType="gray125">
          <bgColor theme="0"/>
        </patternFill>
      </fill>
    </dxf>
    <dxf>
      <fill>
        <patternFill patternType="gray125">
          <bgColor theme="0"/>
        </patternFill>
      </fill>
    </dxf>
    <dxf>
      <fill>
        <patternFill patternType="gray125">
          <bgColor auto="1"/>
        </patternFill>
      </fill>
    </dxf>
    <dxf>
      <fill>
        <patternFill patternType="solid">
          <bgColor theme="0"/>
        </patternFill>
      </fill>
    </dxf>
    <dxf>
      <fill>
        <patternFill>
          <bgColor rgb="FFFFFF99"/>
        </patternFill>
      </fill>
    </dxf>
    <dxf>
      <fill>
        <patternFill>
          <bgColor rgb="FFFFFF99"/>
        </patternFill>
      </fill>
    </dxf>
    <dxf>
      <fill>
        <patternFill patternType="gray125">
          <bgColor auto="1"/>
        </patternFill>
      </fill>
    </dxf>
    <dxf>
      <font>
        <color auto="1"/>
      </font>
      <fill>
        <patternFill patternType="gray125">
          <bgColor theme="0"/>
        </patternFill>
      </fill>
    </dxf>
    <dxf>
      <font>
        <color auto="1"/>
      </font>
      <fill>
        <patternFill patternType="gray125">
          <bgColor theme="0"/>
        </patternFill>
      </fill>
    </dxf>
    <dxf>
      <fill>
        <patternFill patternType="solid">
          <bgColor auto="1"/>
        </patternFill>
      </fill>
    </dxf>
    <dxf>
      <fill>
        <patternFill>
          <bgColor rgb="FFFFFF99"/>
        </patternFill>
      </fill>
    </dxf>
    <dxf>
      <fill>
        <patternFill>
          <bgColor rgb="FFFFFF99"/>
        </patternFill>
      </fill>
    </dxf>
    <dxf>
      <fill>
        <patternFill>
          <bgColor rgb="FFFFFF99"/>
        </patternFill>
      </fill>
    </dxf>
    <dxf>
      <font>
        <color auto="1"/>
      </font>
      <fill>
        <patternFill patternType="gray125">
          <bgColor theme="0"/>
        </patternFill>
      </fill>
    </dxf>
    <dxf>
      <fill>
        <patternFill patternType="gray125">
          <bgColor theme="0"/>
        </patternFill>
      </fill>
    </dxf>
    <dxf>
      <fill>
        <patternFill patternType="gray125">
          <bgColor theme="0"/>
        </patternFill>
      </fill>
    </dxf>
    <dxf>
      <fill>
        <patternFill patternType="gray125">
          <bgColor theme="0"/>
        </patternFill>
      </fill>
    </dxf>
    <dxf>
      <fill>
        <patternFill patternType="gray125">
          <bgColor theme="0"/>
        </patternFill>
      </fill>
    </dxf>
    <dxf>
      <fill>
        <patternFill patternType="gray125">
          <bgColor theme="0"/>
        </patternFill>
      </fill>
    </dxf>
    <dxf>
      <fill>
        <patternFill patternType="gray125">
          <bgColor theme="0"/>
        </patternFill>
      </fill>
    </dxf>
    <dxf>
      <fill>
        <patternFill patternType="gray125">
          <bgColor theme="0"/>
        </patternFill>
      </fill>
    </dxf>
    <dxf>
      <fill>
        <patternFill patternType="gray125">
          <bgColor theme="0"/>
        </patternFill>
      </fill>
    </dxf>
    <dxf>
      <fill>
        <patternFill patternType="gray125">
          <bgColor theme="0"/>
        </patternFill>
      </fill>
    </dxf>
    <dxf>
      <fill>
        <patternFill patternType="none">
          <bgColor auto="1"/>
        </patternFill>
      </fill>
    </dxf>
    <dxf>
      <fill>
        <patternFill>
          <bgColor rgb="FFFFFF99"/>
        </patternFill>
      </fill>
    </dxf>
    <dxf>
      <fill>
        <patternFill>
          <bgColor rgb="FFFFFF99"/>
        </patternFill>
      </fill>
    </dxf>
    <dxf>
      <fill>
        <patternFill patternType="solid">
          <bgColor auto="1"/>
        </patternFill>
      </fill>
    </dxf>
    <dxf>
      <fill>
        <patternFill patternType="gray125">
          <bgColor auto="1"/>
        </patternFill>
      </fill>
    </dxf>
    <dxf>
      <fill>
        <patternFill patternType="solid">
          <bgColor rgb="FFFFFF99"/>
        </patternFill>
      </fill>
    </dxf>
    <dxf>
      <fill>
        <patternFill patternType="gray125">
          <bgColor theme="0"/>
        </patternFill>
      </fill>
    </dxf>
    <dxf>
      <fill>
        <patternFill patternType="solid">
          <bgColor auto="1"/>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gray125">
          <bgColor auto="1"/>
        </patternFill>
      </fill>
    </dxf>
    <dxf>
      <fill>
        <patternFill patternType="solid">
          <bgColor rgb="FFFFFF99"/>
        </patternFill>
      </fill>
    </dxf>
    <dxf>
      <fill>
        <patternFill patternType="gray125">
          <bgColor auto="1"/>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auto="1"/>
        </patternFill>
      </fill>
    </dxf>
    <dxf>
      <fill>
        <patternFill patternType="gray125">
          <bgColor auto="1"/>
        </patternFill>
      </fill>
    </dxf>
    <dxf>
      <fill>
        <patternFill patternType="solid">
          <bgColor auto="1"/>
        </patternFill>
      </fill>
    </dxf>
    <dxf>
      <fill>
        <patternFill patternType="gray125">
          <bgColor auto="1"/>
        </patternFill>
      </fill>
    </dxf>
    <dxf>
      <fill>
        <patternFill patternType="gray125">
          <bgColor auto="1"/>
        </patternFill>
      </fill>
    </dxf>
    <dxf>
      <fill>
        <patternFill patternType="solid">
          <bgColor auto="1"/>
        </patternFill>
      </fill>
    </dxf>
    <dxf>
      <fill>
        <patternFill patternType="gray125">
          <bgColor auto="1"/>
        </patternFill>
      </fill>
    </dxf>
    <dxf>
      <fill>
        <patternFill>
          <bgColor rgb="FFFFFF99"/>
        </patternFill>
      </fill>
    </dxf>
    <dxf>
      <fill>
        <patternFill patternType="gray125">
          <bgColor auto="1"/>
        </patternFill>
      </fill>
    </dxf>
    <dxf>
      <fill>
        <patternFill>
          <bgColor rgb="FFFFFF99"/>
        </patternFill>
      </fill>
    </dxf>
    <dxf>
      <fill>
        <patternFill patternType="gray125">
          <bgColor auto="1"/>
        </patternFill>
      </fill>
    </dxf>
    <dxf>
      <fill>
        <patternFill patternType="gray125">
          <bgColor auto="1"/>
        </patternFill>
      </fill>
    </dxf>
    <dxf>
      <fill>
        <patternFill patternType="solid">
          <bgColor auto="1"/>
        </patternFill>
      </fill>
    </dxf>
    <dxf>
      <fill>
        <patternFill>
          <bgColor rgb="FFFFFF99"/>
        </patternFill>
      </fill>
    </dxf>
    <dxf>
      <fill>
        <patternFill>
          <bgColor rgb="FFFFFF99"/>
        </patternFill>
      </fill>
    </dxf>
    <dxf>
      <fill>
        <patternFill patternType="gray125">
          <bgColor auto="1"/>
        </patternFill>
      </fill>
    </dxf>
    <dxf>
      <fill>
        <patternFill patternType="solid">
          <bgColor auto="1"/>
        </patternFill>
      </fill>
    </dxf>
    <dxf>
      <fill>
        <patternFill patternType="gray125">
          <bgColor auto="1"/>
        </patternFill>
      </fill>
    </dxf>
    <dxf>
      <fill>
        <patternFill>
          <bgColor rgb="FFFFFF99"/>
        </patternFill>
      </fill>
    </dxf>
    <dxf>
      <fill>
        <patternFill patternType="solid">
          <bgColor auto="1"/>
        </patternFill>
      </fill>
    </dxf>
    <dxf>
      <fill>
        <patternFill patternType="gray125">
          <bgColor auto="1"/>
        </patternFill>
      </fill>
    </dxf>
    <dxf>
      <fill>
        <patternFill>
          <bgColor theme="0"/>
        </patternFill>
      </fill>
    </dxf>
    <dxf>
      <fill>
        <patternFill patternType="gray125">
          <bgColor auto="1"/>
        </patternFill>
      </fill>
    </dxf>
    <dxf>
      <fill>
        <patternFill patternType="gray125"/>
      </fill>
    </dxf>
    <dxf>
      <fill>
        <patternFill>
          <bgColor rgb="FFFFFF99"/>
        </patternFill>
      </fill>
    </dxf>
    <dxf>
      <fill>
        <patternFill patternType="gray125">
          <bgColor auto="1"/>
        </patternFill>
      </fill>
    </dxf>
    <dxf>
      <fill>
        <patternFill patternType="gray125"/>
      </fill>
    </dxf>
    <dxf>
      <fill>
        <patternFill>
          <bgColor rgb="FFFFFF99"/>
        </patternFill>
      </fill>
    </dxf>
    <dxf>
      <fill>
        <patternFill patternType="gray125">
          <bgColor auto="1"/>
        </patternFill>
      </fill>
    </dxf>
    <dxf>
      <fill>
        <patternFill patternType="gray125"/>
      </fill>
    </dxf>
    <dxf>
      <fill>
        <patternFill>
          <bgColor rgb="FFFFFF99"/>
        </patternFill>
      </fill>
    </dxf>
    <dxf>
      <fill>
        <patternFill patternType="solid">
          <bgColor auto="1"/>
        </patternFill>
      </fill>
    </dxf>
    <dxf>
      <fill>
        <patternFill patternType="solid">
          <bgColor rgb="FFFFFF99"/>
        </patternFill>
      </fill>
    </dxf>
    <dxf>
      <fill>
        <patternFill patternType="solid">
          <bgColor rgb="FFFFFF99"/>
        </patternFill>
      </fill>
    </dxf>
    <dxf>
      <fill>
        <patternFill patternType="gray125">
          <bgColor auto="1"/>
        </patternFill>
      </fill>
    </dxf>
    <dxf>
      <fill>
        <patternFill>
          <bgColor rgb="FFFFFF99"/>
        </patternFill>
      </fill>
    </dxf>
    <dxf>
      <fill>
        <patternFill patternType="gray125">
          <bgColor auto="1"/>
        </patternFill>
      </fill>
    </dxf>
    <dxf>
      <fill>
        <patternFill>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bgColor theme="0"/>
        </patternFill>
      </fill>
    </dxf>
    <dxf>
      <fill>
        <patternFill patternType="solid">
          <bgColor rgb="FFFFFF99"/>
        </patternFill>
      </fill>
    </dxf>
    <dxf>
      <fill>
        <patternFill patternType="solid">
          <bgColor rgb="FFFFFF99"/>
        </patternFill>
      </fill>
    </dxf>
    <dxf>
      <fill>
        <patternFill patternType="gray125">
          <bgColor auto="1"/>
        </patternFill>
      </fill>
    </dxf>
    <dxf>
      <font>
        <b/>
        <i val="0"/>
        <color rgb="FFFFFF00"/>
      </font>
      <fill>
        <patternFill>
          <bgColor rgb="FFFF0000"/>
        </patternFill>
      </fill>
    </dxf>
    <dxf>
      <fill>
        <patternFill patternType="gray125">
          <bgColor auto="1"/>
        </patternFill>
      </fill>
    </dxf>
    <dxf>
      <font>
        <b/>
        <i val="0"/>
        <color rgb="FFFFFF00"/>
      </font>
      <fill>
        <patternFill>
          <bgColor rgb="FFFF0000"/>
        </patternFill>
      </fill>
    </dxf>
    <dxf>
      <fill>
        <patternFill patternType="solid">
          <bgColor auto="1"/>
        </patternFill>
      </fill>
    </dxf>
    <dxf>
      <fill>
        <patternFill patternType="gray125">
          <bgColor auto="1"/>
        </patternFill>
      </fill>
    </dxf>
    <dxf>
      <fill>
        <patternFill>
          <bgColor rgb="FFFFFF99"/>
        </patternFill>
      </fill>
    </dxf>
    <dxf>
      <fill>
        <patternFill patternType="gray125">
          <bgColor auto="1"/>
        </patternFill>
      </fill>
    </dxf>
    <dxf>
      <fill>
        <patternFill>
          <bgColor rgb="FFFFFF99"/>
        </patternFill>
      </fill>
    </dxf>
    <dxf>
      <fill>
        <patternFill patternType="gray125">
          <bgColor auto="1"/>
        </patternFill>
      </fill>
    </dxf>
    <dxf>
      <fill>
        <patternFill patternType="solid">
          <bgColor auto="1"/>
        </patternFill>
      </fill>
    </dxf>
    <dxf>
      <fill>
        <patternFill patternType="gray125">
          <bgColor auto="1"/>
        </patternFill>
      </fill>
    </dxf>
    <dxf>
      <fill>
        <patternFill>
          <bgColor rgb="FFFFFF99"/>
        </patternFill>
      </fill>
    </dxf>
    <dxf>
      <fill>
        <patternFill patternType="gray125">
          <bgColor theme="0"/>
        </patternFill>
      </fill>
    </dxf>
    <dxf>
      <fill>
        <patternFill patternType="solid">
          <bgColor rgb="FFFFFF99"/>
        </patternFill>
      </fill>
    </dxf>
    <dxf>
      <fill>
        <patternFill patternType="gray125">
          <bgColor theme="0"/>
        </patternFill>
      </fill>
    </dxf>
    <dxf>
      <fill>
        <patternFill>
          <bgColor rgb="FFFFFF99"/>
        </patternFill>
      </fill>
    </dxf>
    <dxf>
      <fill>
        <patternFill patternType="gray125">
          <bgColor theme="0"/>
        </patternFill>
      </fill>
    </dxf>
    <dxf>
      <fill>
        <patternFill>
          <bgColor rgb="FFFFFF99"/>
        </patternFill>
      </fill>
    </dxf>
    <dxf>
      <fill>
        <patternFill patternType="gray125">
          <bgColor auto="1"/>
        </patternFill>
      </fill>
    </dxf>
    <dxf>
      <fill>
        <patternFill patternType="solid">
          <bgColor auto="1"/>
        </patternFill>
      </fill>
    </dxf>
    <dxf>
      <fill>
        <patternFill patternType="solid">
          <bgColor auto="1"/>
        </patternFill>
      </fill>
    </dxf>
    <dxf>
      <fill>
        <patternFill patternType="gray125">
          <bgColor auto="1"/>
        </patternFill>
      </fill>
    </dxf>
    <dxf>
      <fill>
        <patternFill patternType="solid">
          <bgColor auto="1"/>
        </patternFill>
      </fill>
    </dxf>
    <dxf>
      <font>
        <b/>
        <i val="0"/>
        <color rgb="FFFFFF00"/>
      </font>
      <fill>
        <patternFill>
          <bgColor rgb="FFFF0000"/>
        </patternFill>
      </fill>
    </dxf>
    <dxf>
      <fill>
        <patternFill patternType="gray125">
          <bgColor auto="1"/>
        </patternFill>
      </fill>
    </dxf>
    <dxf>
      <fill>
        <patternFill>
          <bgColor rgb="FFFFFF99"/>
        </patternFill>
      </fill>
    </dxf>
    <dxf>
      <fill>
        <patternFill patternType="gray125">
          <bgColor auto="1"/>
        </patternFill>
      </fill>
    </dxf>
    <dxf>
      <fill>
        <patternFill>
          <bgColor rgb="FFFFFF99"/>
        </patternFill>
      </fill>
    </dxf>
    <dxf>
      <font>
        <b/>
        <i val="0"/>
        <color rgb="FFFFFF00"/>
      </font>
      <fill>
        <patternFill>
          <bgColor rgb="FFFF0000"/>
        </patternFill>
      </fill>
    </dxf>
    <dxf>
      <fill>
        <patternFill patternType="solid">
          <bgColor auto="1"/>
        </patternFill>
      </fill>
    </dxf>
    <dxf>
      <fill>
        <patternFill patternType="gray125">
          <bgColor auto="1"/>
        </patternFill>
      </fill>
    </dxf>
    <dxf>
      <fill>
        <patternFill patternType="gray125">
          <bgColor auto="1"/>
        </patternFill>
      </fill>
    </dxf>
    <dxf>
      <fill>
        <patternFill>
          <bgColor rgb="FFFFFF99"/>
        </patternFill>
      </fill>
    </dxf>
    <dxf>
      <fill>
        <patternFill patternType="gray125">
          <bgColor theme="0"/>
        </patternFill>
      </fill>
    </dxf>
    <dxf>
      <fill>
        <patternFill>
          <bgColor rgb="FFFFFF99"/>
        </patternFill>
      </fill>
    </dxf>
    <dxf>
      <fill>
        <patternFill patternType="gray125">
          <bgColor theme="0"/>
        </patternFill>
      </fill>
    </dxf>
    <dxf>
      <fill>
        <patternFill>
          <bgColor rgb="FFFFFF99"/>
        </patternFill>
      </fill>
    </dxf>
    <dxf>
      <fill>
        <patternFill patternType="gray125">
          <bgColor theme="0"/>
        </patternFill>
      </fill>
    </dxf>
    <dxf>
      <fill>
        <patternFill>
          <bgColor rgb="FFFFFF99"/>
        </patternFill>
      </fill>
    </dxf>
    <dxf>
      <fill>
        <patternFill patternType="gray125">
          <bgColor theme="0"/>
        </patternFill>
      </fill>
    </dxf>
    <dxf>
      <fill>
        <patternFill>
          <bgColor rgb="FFFFFF99"/>
        </patternFill>
      </fill>
    </dxf>
    <dxf>
      <fill>
        <patternFill patternType="gray125">
          <bgColor theme="0"/>
        </patternFill>
      </fill>
    </dxf>
    <dxf>
      <fill>
        <patternFill>
          <bgColor rgb="FFFFFF99"/>
        </patternFill>
      </fill>
    </dxf>
    <dxf>
      <fill>
        <patternFill patternType="gray125">
          <bgColor auto="1"/>
        </patternFill>
      </fill>
    </dxf>
    <dxf>
      <fill>
        <patternFill>
          <bgColor rgb="FFFFFF99"/>
        </patternFill>
      </fill>
    </dxf>
    <dxf>
      <fill>
        <patternFill>
          <bgColor rgb="FFFFFF99"/>
        </patternFill>
      </fill>
    </dxf>
    <dxf>
      <fill>
        <patternFill patternType="gray125">
          <bgColor theme="0"/>
        </patternFill>
      </fill>
    </dxf>
    <dxf>
      <fill>
        <patternFill>
          <bgColor rgb="FFFFFF99"/>
        </patternFill>
      </fill>
    </dxf>
    <dxf>
      <fill>
        <patternFill patternType="gray125">
          <bgColor theme="0"/>
        </patternFill>
      </fill>
    </dxf>
    <dxf>
      <fill>
        <patternFill>
          <bgColor rgb="FFFFFF99"/>
        </patternFill>
      </fill>
    </dxf>
    <dxf>
      <fill>
        <patternFill patternType="gray125">
          <bgColor theme="0"/>
        </patternFill>
      </fill>
    </dxf>
    <dxf>
      <fill>
        <patternFill>
          <bgColor rgb="FFFFFF99"/>
        </patternFill>
      </fill>
    </dxf>
    <dxf>
      <fill>
        <patternFill patternType="gray125">
          <bgColor theme="0"/>
        </patternFill>
      </fill>
    </dxf>
    <dxf>
      <fill>
        <patternFill>
          <bgColor rgb="FFFFFF99"/>
        </patternFill>
      </fill>
    </dxf>
    <dxf>
      <fill>
        <patternFill patternType="gray125">
          <bgColor theme="0"/>
        </patternFill>
      </fill>
    </dxf>
    <dxf>
      <fill>
        <patternFill>
          <bgColor rgb="FFFFFF99"/>
        </patternFill>
      </fill>
    </dxf>
    <dxf>
      <fill>
        <patternFill patternType="gray125">
          <bgColor theme="0"/>
        </patternFill>
      </fill>
    </dxf>
    <dxf>
      <fill>
        <patternFill>
          <bgColor rgb="FFFFFF99"/>
        </patternFill>
      </fill>
    </dxf>
    <dxf>
      <fill>
        <patternFill patternType="gray125">
          <bgColor auto="1"/>
        </patternFill>
      </fill>
    </dxf>
    <dxf>
      <fill>
        <patternFill>
          <bgColor rgb="FFFFFF99"/>
        </patternFill>
      </fill>
    </dxf>
    <dxf>
      <fill>
        <patternFill patternType="solid">
          <bgColor auto="1"/>
        </patternFill>
      </fill>
    </dxf>
    <dxf>
      <fill>
        <patternFill patternType="solid">
          <bgColor theme="0"/>
        </patternFill>
      </fill>
    </dxf>
    <dxf>
      <fill>
        <patternFill patternType="gray125">
          <bgColor auto="1"/>
        </patternFill>
      </fill>
    </dxf>
    <dxf>
      <fill>
        <patternFill>
          <bgColor rgb="FFFFFF99"/>
        </patternFill>
      </fill>
    </dxf>
    <dxf>
      <fill>
        <patternFill patternType="gray125">
          <bgColor auto="1"/>
        </patternFill>
      </fill>
    </dxf>
    <dxf>
      <fill>
        <patternFill>
          <bgColor rgb="FFFFFF99"/>
        </patternFill>
      </fill>
    </dxf>
    <dxf>
      <fill>
        <patternFill>
          <bgColor rgb="FFFFFF99"/>
        </patternFill>
      </fill>
    </dxf>
    <dxf>
      <fill>
        <patternFill patternType="gray125">
          <bgColor auto="1"/>
        </patternFill>
      </fill>
    </dxf>
    <dxf>
      <fill>
        <patternFill patternType="gray125">
          <bgColor theme="0"/>
        </patternFill>
      </fill>
    </dxf>
    <dxf>
      <fill>
        <patternFill patternType="solid">
          <bgColor rgb="FFFFFF99"/>
        </patternFill>
      </fill>
    </dxf>
    <dxf>
      <fill>
        <patternFill patternType="solid">
          <bgColor rgb="FFFFFF99"/>
        </patternFill>
      </fill>
    </dxf>
    <dxf>
      <fill>
        <patternFill patternType="gray125">
          <bgColor theme="0"/>
        </patternFill>
      </fill>
    </dxf>
    <dxf>
      <fill>
        <patternFill patternType="none">
          <bgColor auto="1"/>
        </patternFill>
      </fill>
    </dxf>
    <dxf>
      <fill>
        <patternFill patternType="gray125">
          <bgColor theme="0"/>
        </patternFill>
      </fill>
    </dxf>
    <dxf>
      <fill>
        <patternFill patternType="solid">
          <bgColor rgb="FFFFFF99"/>
        </patternFill>
      </fill>
    </dxf>
    <dxf>
      <fill>
        <patternFill>
          <bgColor rgb="FFFFFF99"/>
        </patternFill>
      </fill>
    </dxf>
    <dxf>
      <fill>
        <patternFill patternType="gray125">
          <bgColor auto="1"/>
        </patternFill>
      </fill>
    </dxf>
    <dxf>
      <fill>
        <patternFill patternType="gray125">
          <bgColor auto="1"/>
        </patternFill>
      </fill>
    </dxf>
    <dxf>
      <fill>
        <patternFill>
          <bgColor rgb="FFFFFF99"/>
        </patternFill>
      </fill>
    </dxf>
    <dxf>
      <fill>
        <patternFill>
          <bgColor rgb="FFFFFF99"/>
        </patternFill>
      </fill>
    </dxf>
    <dxf>
      <fill>
        <patternFill patternType="gray125">
          <bgColor auto="1"/>
        </patternFill>
      </fill>
    </dxf>
    <dxf>
      <fill>
        <patternFill patternType="solid">
          <bgColor auto="1"/>
        </patternFill>
      </fill>
    </dxf>
    <dxf>
      <fill>
        <patternFill patternType="gray125">
          <bgColor auto="1"/>
        </patternFill>
      </fill>
    </dxf>
    <dxf>
      <fill>
        <patternFill patternType="solid">
          <bgColor rgb="FFFFFF99"/>
        </patternFill>
      </fill>
    </dxf>
    <dxf>
      <fill>
        <patternFill patternType="gray125">
          <bgColor auto="1"/>
        </patternFill>
      </fill>
    </dxf>
    <dxf>
      <fill>
        <patternFill patternType="solid">
          <bgColor rgb="FFFFFF99"/>
        </patternFill>
      </fill>
    </dxf>
    <dxf>
      <fill>
        <patternFill patternType="gray125">
          <bgColor auto="1"/>
        </patternFill>
      </fill>
    </dxf>
    <dxf>
      <fill>
        <patternFill patternType="solid">
          <bgColor rgb="FFFFFF99"/>
        </patternFill>
      </fill>
    </dxf>
    <dxf>
      <fill>
        <patternFill patternType="solid">
          <bgColor auto="1"/>
        </patternFill>
      </fill>
    </dxf>
    <dxf>
      <fill>
        <patternFill patternType="solid">
          <bgColor rgb="FFFFFF99"/>
        </patternFill>
      </fill>
    </dxf>
    <dxf>
      <fill>
        <patternFill>
          <bgColor rgb="FFFFFF99"/>
        </patternFill>
      </fill>
    </dxf>
    <dxf>
      <fill>
        <patternFill>
          <bgColor rgb="FFFFFF99"/>
        </patternFill>
      </fill>
    </dxf>
    <dxf>
      <fill>
        <patternFill patternType="gray125">
          <bgColor theme="0"/>
        </patternFill>
      </fill>
    </dxf>
    <dxf>
      <fill>
        <patternFill patternType="gray125">
          <bgColor theme="0"/>
        </patternFill>
      </fill>
    </dxf>
    <dxf>
      <fill>
        <patternFill patternType="gray125">
          <bgColor theme="0"/>
        </patternFill>
      </fill>
    </dxf>
    <dxf>
      <fill>
        <patternFill patternType="solid">
          <bgColor auto="1"/>
        </patternFill>
      </fill>
    </dxf>
    <dxf>
      <fill>
        <patternFill patternType="solid">
          <bgColor auto="1"/>
        </patternFill>
      </fill>
    </dxf>
    <dxf>
      <fill>
        <patternFill patternType="gray125">
          <bgColor auto="1"/>
        </patternFill>
      </fill>
    </dxf>
    <dxf>
      <fill>
        <patternFill patternType="solid">
          <bgColor auto="1"/>
        </patternFill>
      </fill>
    </dxf>
    <dxf>
      <font>
        <color auto="1"/>
      </font>
      <fill>
        <patternFill patternType="none">
          <bgColor auto="1"/>
        </patternFill>
      </fill>
    </dxf>
    <dxf>
      <fill>
        <patternFill patternType="solid">
          <bgColor auto="1"/>
        </patternFill>
      </fill>
    </dxf>
    <dxf>
      <fill>
        <patternFill patternType="solid">
          <bgColor auto="1"/>
        </patternFill>
      </fill>
    </dxf>
    <dxf>
      <fill>
        <patternFill patternType="gray125">
          <bgColor auto="1"/>
        </patternFill>
      </fill>
    </dxf>
    <dxf>
      <fill>
        <patternFill>
          <bgColor theme="0"/>
        </patternFill>
      </fill>
    </dxf>
    <dxf>
      <font>
        <color auto="1"/>
      </font>
      <fill>
        <patternFill patternType="gray125">
          <bgColor auto="1"/>
        </patternFill>
      </fill>
    </dxf>
    <dxf>
      <fill>
        <patternFill>
          <bgColor rgb="FFFFFF99"/>
        </patternFill>
      </fill>
    </dxf>
    <dxf>
      <fill>
        <patternFill>
          <bgColor rgb="FFFFFF99"/>
        </patternFill>
      </fill>
    </dxf>
    <dxf>
      <fill>
        <patternFill patternType="gray125">
          <bgColor theme="0"/>
        </patternFill>
      </fill>
    </dxf>
    <dxf>
      <fill>
        <patternFill patternType="gray125">
          <bgColor theme="0"/>
        </patternFill>
      </fill>
    </dxf>
    <dxf>
      <fill>
        <patternFill>
          <bgColor rgb="FFFFFF99"/>
        </patternFill>
      </fill>
    </dxf>
    <dxf>
      <fill>
        <patternFill patternType="solid">
          <bgColor auto="1"/>
        </patternFill>
      </fill>
    </dxf>
    <dxf>
      <fill>
        <patternFill patternType="gray125"/>
      </fill>
    </dxf>
    <dxf>
      <fill>
        <patternFill patternType="solid">
          <bgColor auto="1"/>
        </patternFill>
      </fill>
    </dxf>
    <dxf>
      <font>
        <b/>
        <i val="0"/>
        <color rgb="FFFFFF00"/>
      </font>
      <fill>
        <patternFill>
          <bgColor rgb="FFEE0000"/>
        </patternFill>
      </fill>
    </dxf>
    <dxf>
      <font>
        <b/>
        <i val="0"/>
        <color rgb="FFFFFF00"/>
      </font>
      <fill>
        <patternFill>
          <bgColor rgb="FFEE0000"/>
        </patternFill>
      </fill>
    </dxf>
    <dxf>
      <fill>
        <patternFill patternType="gray125">
          <bgColor auto="1"/>
        </patternFill>
      </fill>
    </dxf>
    <dxf>
      <fill>
        <patternFill patternType="solid">
          <bgColor rgb="FFFFFF99"/>
        </patternFill>
      </fill>
    </dxf>
    <dxf>
      <fill>
        <patternFill patternType="gray125">
          <bgColor auto="1"/>
        </patternFill>
      </fill>
    </dxf>
    <dxf>
      <fill>
        <patternFill patternType="solid">
          <bgColor rgb="FFFFFF99"/>
        </patternFill>
      </fill>
    </dxf>
    <dxf>
      <fill>
        <patternFill patternType="gray125">
          <bgColor auto="1"/>
        </patternFill>
      </fill>
    </dxf>
    <dxf>
      <fill>
        <patternFill patternType="solid">
          <bgColor rgb="FFFFFF99"/>
        </patternFill>
      </fill>
    </dxf>
    <dxf>
      <fill>
        <patternFill patternType="solid">
          <bgColor auto="1"/>
        </patternFill>
      </fill>
    </dxf>
    <dxf>
      <fill>
        <patternFill patternType="solid">
          <bgColor auto="1"/>
        </patternFill>
      </fill>
    </dxf>
    <dxf>
      <fill>
        <patternFill>
          <bgColor rgb="FFFFFF99"/>
        </patternFill>
      </fill>
    </dxf>
    <dxf>
      <fill>
        <patternFill patternType="gray125">
          <bgColor theme="0"/>
        </patternFill>
      </fill>
    </dxf>
    <dxf>
      <fill>
        <patternFill patternType="gray125">
          <bgColor theme="0"/>
        </patternFill>
      </fill>
    </dxf>
    <dxf>
      <fill>
        <patternFill>
          <bgColor rgb="FFFFFF99"/>
        </patternFill>
      </fill>
    </dxf>
    <dxf>
      <font>
        <b/>
        <i val="0"/>
        <color rgb="FFFFFF00"/>
      </font>
      <fill>
        <patternFill>
          <bgColor rgb="FFFF0000"/>
        </patternFill>
      </fill>
    </dxf>
    <dxf>
      <font>
        <b/>
        <i val="0"/>
        <color rgb="FFFFFF00"/>
      </font>
      <fill>
        <patternFill>
          <bgColor rgb="FFFF0000"/>
        </patternFill>
      </fill>
    </dxf>
    <dxf>
      <fill>
        <patternFill patternType="gray125">
          <bgColor auto="1"/>
        </patternFill>
      </fill>
    </dxf>
    <dxf>
      <fill>
        <patternFill patternType="gray125">
          <bgColor auto="1"/>
        </patternFill>
      </fill>
    </dxf>
    <dxf>
      <fill>
        <patternFill patternType="gray125">
          <bgColor auto="1"/>
        </patternFill>
      </fill>
    </dxf>
    <dxf>
      <fill>
        <patternFill patternType="gray125">
          <bgColor auto="1"/>
        </patternFill>
      </fill>
    </dxf>
    <dxf>
      <fill>
        <patternFill patternType="none">
          <bgColor auto="1"/>
        </patternFill>
      </fill>
    </dxf>
    <dxf>
      <fill>
        <patternFill patternType="gray125">
          <bgColor auto="1"/>
        </patternFill>
      </fill>
    </dxf>
    <dxf>
      <fill>
        <patternFill patternType="gray125">
          <bgColor auto="1"/>
        </patternFill>
      </fill>
    </dxf>
    <dxf>
      <fill>
        <patternFill patternType="gray125"/>
      </fill>
    </dxf>
    <dxf>
      <font>
        <b val="0"/>
        <i val="0"/>
        <color auto="1"/>
      </font>
      <fill>
        <patternFill patternType="solid">
          <bgColor rgb="FFFFFF99"/>
        </patternFill>
      </fill>
    </dxf>
    <dxf>
      <font>
        <color theme="1"/>
      </font>
      <fill>
        <patternFill patternType="none">
          <bgColor auto="1"/>
        </patternFill>
      </fill>
    </dxf>
    <dxf>
      <fill>
        <patternFill patternType="gray125">
          <bgColor theme="0"/>
        </patternFill>
      </fill>
    </dxf>
    <dxf>
      <fill>
        <patternFill patternType="gray125">
          <bgColor theme="0"/>
        </patternFill>
      </fill>
    </dxf>
    <dxf>
      <fill>
        <patternFill patternType="gray125">
          <bgColor theme="0"/>
        </patternFill>
      </fill>
    </dxf>
    <dxf>
      <fill>
        <patternFill>
          <bgColor theme="0"/>
        </patternFill>
      </fill>
    </dxf>
    <dxf>
      <fill>
        <patternFill patternType="gray125">
          <bgColor theme="0"/>
        </patternFill>
      </fill>
    </dxf>
    <dxf>
      <fill>
        <patternFill patternType="gray125">
          <bgColor theme="0"/>
        </patternFill>
      </fill>
    </dxf>
    <dxf>
      <fill>
        <patternFill patternType="solid">
          <bgColor auto="1"/>
        </patternFill>
      </fill>
    </dxf>
    <dxf>
      <fill>
        <patternFill patternType="gray125">
          <bgColor auto="1"/>
        </patternFill>
      </fill>
    </dxf>
    <dxf>
      <fill>
        <patternFill patternType="gray125">
          <bgColor theme="0"/>
        </patternFill>
      </fill>
    </dxf>
    <dxf>
      <font>
        <b/>
        <i val="0"/>
        <color rgb="FFFFFF00"/>
      </font>
      <fill>
        <patternFill>
          <bgColor rgb="FFFF0000"/>
        </patternFill>
      </fill>
    </dxf>
    <dxf>
      <font>
        <b/>
        <i val="0"/>
        <color rgb="FFFFFF00"/>
      </font>
      <fill>
        <patternFill>
          <bgColor rgb="FFFF0000"/>
        </patternFill>
      </fill>
    </dxf>
    <dxf>
      <fill>
        <patternFill patternType="gray125">
          <bgColor auto="1"/>
        </patternFill>
      </fill>
    </dxf>
    <dxf>
      <fill>
        <patternFill patternType="gray125">
          <bgColor theme="0"/>
        </patternFill>
      </fill>
    </dxf>
    <dxf>
      <fill>
        <patternFill patternType="gray125">
          <bgColor theme="0"/>
        </patternFill>
      </fill>
    </dxf>
    <dxf>
      <fill>
        <patternFill patternType="gray125">
          <bgColor theme="0"/>
        </patternFill>
      </fill>
    </dxf>
    <dxf>
      <fill>
        <patternFill patternType="solid">
          <bgColor auto="1"/>
        </patternFill>
      </fill>
    </dxf>
    <dxf>
      <font>
        <b/>
        <i val="0"/>
        <color rgb="FFFFFF00"/>
      </font>
      <fill>
        <patternFill>
          <bgColor rgb="FFFF0000"/>
        </patternFill>
      </fill>
    </dxf>
    <dxf>
      <fill>
        <patternFill patternType="gray125">
          <bgColor auto="1"/>
        </patternFill>
      </fill>
    </dxf>
    <dxf>
      <font>
        <color rgb="FFFFFF00"/>
      </font>
      <fill>
        <patternFill>
          <bgColor rgb="FFFF0000"/>
        </patternFill>
      </fill>
    </dxf>
    <dxf>
      <fill>
        <patternFill patternType="gray125">
          <bgColor theme="0"/>
        </patternFill>
      </fill>
    </dxf>
    <dxf>
      <fill>
        <patternFill patternType="solid">
          <bgColor auto="1"/>
        </patternFill>
      </fill>
    </dxf>
    <dxf>
      <font>
        <b/>
        <i val="0"/>
        <color rgb="FFFFFF00"/>
      </font>
      <fill>
        <patternFill>
          <bgColor rgb="FFFF0000"/>
        </patternFill>
      </fill>
    </dxf>
    <dxf>
      <fill>
        <patternFill patternType="gray125">
          <bgColor auto="1"/>
        </patternFill>
      </fill>
    </dxf>
    <dxf>
      <fill>
        <patternFill patternType="solid">
          <bgColor auto="1"/>
        </patternFill>
      </fill>
    </dxf>
    <dxf>
      <font>
        <color auto="1"/>
      </font>
      <fill>
        <patternFill patternType="gray125">
          <fgColor auto="1"/>
          <bgColor theme="0"/>
        </patternFill>
      </fill>
    </dxf>
    <dxf>
      <fill>
        <patternFill patternType="gray125">
          <bgColor auto="1"/>
        </patternFill>
      </fill>
    </dxf>
    <dxf>
      <fill>
        <patternFill patternType="solid">
          <bgColor auto="1"/>
        </patternFill>
      </fill>
    </dxf>
    <dxf>
      <fill>
        <patternFill patternType="gray125">
          <bgColor auto="1"/>
        </patternFill>
      </fill>
    </dxf>
    <dxf>
      <fill>
        <patternFill>
          <bgColor rgb="FFFFFF99"/>
        </patternFill>
      </fill>
    </dxf>
    <dxf>
      <fill>
        <patternFill patternType="gray125">
          <bgColor auto="1"/>
        </patternFill>
      </fill>
    </dxf>
    <dxf>
      <fill>
        <patternFill>
          <bgColor rgb="FFFFFF99"/>
        </patternFill>
      </fill>
    </dxf>
    <dxf>
      <fill>
        <patternFill patternType="solid">
          <bgColor rgb="FFFFFF99"/>
        </patternFill>
      </fill>
    </dxf>
    <dxf>
      <fill>
        <patternFill patternType="solid">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auto="1"/>
        </patternFill>
      </fill>
    </dxf>
    <dxf>
      <fill>
        <patternFill patternType="gray125">
          <bgColor theme="0"/>
        </patternFill>
      </fill>
    </dxf>
    <dxf>
      <fill>
        <patternFill patternType="solid">
          <bgColor rgb="FFFFFF99"/>
        </patternFill>
      </fill>
    </dxf>
    <dxf>
      <fill>
        <patternFill patternType="gray125">
          <bgColor theme="0"/>
        </patternFill>
      </fill>
    </dxf>
    <dxf>
      <fill>
        <patternFill patternType="solid">
          <bgColor rgb="FFFFFF99"/>
        </patternFill>
      </fill>
    </dxf>
    <dxf>
      <fill>
        <patternFill patternType="gray125">
          <bgColor theme="0"/>
        </patternFill>
      </fill>
    </dxf>
    <dxf>
      <fill>
        <patternFill patternType="solid">
          <bgColor rgb="FFFFFF99"/>
        </patternFill>
      </fill>
    </dxf>
    <dxf>
      <fill>
        <patternFill patternType="gray125">
          <bgColor theme="0"/>
        </patternFill>
      </fill>
    </dxf>
    <dxf>
      <fill>
        <patternFill patternType="solid">
          <bgColor rgb="FFFFFF99"/>
        </patternFill>
      </fill>
    </dxf>
    <dxf>
      <fill>
        <patternFill patternType="gray125">
          <bgColor theme="0"/>
        </patternFill>
      </fill>
    </dxf>
    <dxf>
      <fill>
        <patternFill patternType="solid">
          <bgColor rgb="FFFFFF99"/>
        </patternFill>
      </fill>
    </dxf>
    <dxf>
      <fill>
        <patternFill patternType="gray125">
          <bgColor theme="0"/>
        </patternFill>
      </fill>
    </dxf>
    <dxf>
      <fill>
        <patternFill patternType="solid">
          <bgColor rgb="FFFFFF99"/>
        </patternFill>
      </fill>
    </dxf>
    <dxf>
      <fill>
        <patternFill patternType="solid">
          <bgColor auto="1"/>
        </patternFill>
      </fill>
    </dxf>
    <dxf>
      <fill>
        <patternFill patternType="solid">
          <bgColor auto="1"/>
        </patternFill>
      </fill>
    </dxf>
    <dxf>
      <font>
        <color auto="1"/>
      </font>
      <fill>
        <patternFill patternType="gray125">
          <bgColor auto="1"/>
        </patternFill>
      </fill>
    </dxf>
    <dxf>
      <fill>
        <patternFill patternType="solid">
          <bgColor auto="1"/>
        </patternFill>
      </fill>
    </dxf>
    <dxf>
      <fill>
        <patternFill patternType="solid">
          <bgColor rgb="FFFFFF99"/>
        </patternFill>
      </fill>
    </dxf>
    <dxf>
      <font>
        <color theme="1"/>
      </font>
      <fill>
        <patternFill patternType="solid">
          <bgColor rgb="FFFFFF99"/>
        </patternFill>
      </fill>
    </dxf>
    <dxf>
      <fill>
        <patternFill patternType="solid">
          <bgColor auto="1"/>
        </patternFill>
      </fill>
    </dxf>
    <dxf>
      <fill>
        <patternFill>
          <bgColor rgb="FFFFFF99"/>
        </patternFill>
      </fill>
    </dxf>
    <dxf>
      <fill>
        <patternFill patternType="solid">
          <bgColor auto="1"/>
        </patternFill>
      </fill>
    </dxf>
    <dxf>
      <font>
        <color theme="0"/>
      </font>
    </dxf>
    <dxf>
      <fill>
        <patternFill>
          <bgColor rgb="FFFFFF99"/>
        </patternFill>
      </fill>
    </dxf>
    <dxf>
      <fill>
        <patternFill patternType="solid">
          <bgColor auto="1"/>
        </patternFill>
      </fill>
    </dxf>
    <dxf>
      <fill>
        <patternFill patternType="none">
          <bgColor auto="1"/>
        </patternFill>
      </fill>
    </dxf>
  </dxfs>
  <tableStyles count="0" defaultTableStyle="TableStyleMedium2" defaultPivotStyle="PivotStyleLight16"/>
  <colors>
    <mruColors>
      <color rgb="FFFFFF99"/>
      <color rgb="FFFFCCFF"/>
      <color rgb="FFCCCCFF"/>
      <color rgb="FFFFFF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xdr:col>
      <xdr:colOff>327213</xdr:colOff>
      <xdr:row>5</xdr:row>
      <xdr:rowOff>0</xdr:rowOff>
    </xdr:from>
    <xdr:ext cx="3518912" cy="425822"/>
    <xdr:sp macro="" textlink="">
      <xdr:nvSpPr>
        <xdr:cNvPr id="2" name="テキスト ボックス 1">
          <a:extLst>
            <a:ext uri="{FF2B5EF4-FFF2-40B4-BE49-F238E27FC236}">
              <a16:creationId xmlns:a16="http://schemas.microsoft.com/office/drawing/2014/main" id="{B6E46030-9308-49C6-BAD9-976002BA210A}"/>
            </a:ext>
          </a:extLst>
        </xdr:cNvPr>
        <xdr:cNvSpPr txBox="1"/>
      </xdr:nvSpPr>
      <xdr:spPr>
        <a:xfrm>
          <a:off x="1698813" y="1190625"/>
          <a:ext cx="3518912" cy="425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r>
            <a:rPr kumimoji="1" lang="ja-JP" altLang="en-US" sz="2000">
              <a:latin typeface="ＭＳ 明朝" panose="02020609040205080304" pitchFamily="17" charset="-128"/>
              <a:ea typeface="ＭＳ 明朝" panose="02020609040205080304" pitchFamily="17" charset="-128"/>
            </a:rPr>
            <a:t>土地改良区運営実態等調査票</a:t>
          </a:r>
        </a:p>
      </xdr:txBody>
    </xdr:sp>
    <xdr:clientData/>
  </xdr:oneCellAnchor>
  <xdr:oneCellAnchor>
    <xdr:from>
      <xdr:col>1</xdr:col>
      <xdr:colOff>217327</xdr:colOff>
      <xdr:row>10</xdr:row>
      <xdr:rowOff>57150</xdr:rowOff>
    </xdr:from>
    <xdr:ext cx="5037298" cy="3914042"/>
    <xdr:sp macro="" textlink="">
      <xdr:nvSpPr>
        <xdr:cNvPr id="4" name="テキスト ボックス 3">
          <a:extLst>
            <a:ext uri="{FF2B5EF4-FFF2-40B4-BE49-F238E27FC236}">
              <a16:creationId xmlns:a16="http://schemas.microsoft.com/office/drawing/2014/main" id="{682FB513-9E41-463B-9CB3-3406416103B4}"/>
            </a:ext>
          </a:extLst>
        </xdr:cNvPr>
        <xdr:cNvSpPr txBox="1"/>
      </xdr:nvSpPr>
      <xdr:spPr>
        <a:xfrm>
          <a:off x="906058" y="2094035"/>
          <a:ext cx="5037298" cy="3914042"/>
        </a:xfrm>
        <a:prstGeom prst="rect">
          <a:avLst/>
        </a:prstGeom>
        <a:noFill/>
        <a:ln w="9525">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t">
          <a:noAutofit/>
        </a:bodyPr>
        <a:lstStyle/>
        <a:p>
          <a:r>
            <a:rPr kumimoji="1" lang="ja-JP" altLang="en-US" sz="1200">
              <a:solidFill>
                <a:sysClr val="windowText" lastClr="000000"/>
              </a:solidFill>
              <a:latin typeface="ＭＳ 明朝" panose="02020609040205080304" pitchFamily="17" charset="-128"/>
              <a:ea typeface="ＭＳ 明朝" panose="02020609040205080304" pitchFamily="17" charset="-128"/>
            </a:rPr>
            <a:t>　</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土地改良区は、かんがい排水事業やほ場整備事業等を実施するとともに、農業生産に必要となる農業水利施設の管理、基盤整備を通じた農地の集積・集約化の推進や地区内の利水調整等に中心的な役割を担う団体であり、農業・農村を支える役割は益々重要なものとして期待されてい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一方、農家の高齢化、担い手への農地の集積、土地持ち非農家の増加による二極化の進展など、農業農村を巡る環境の変化が著しい状況となっています。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こうした中、土地改良区の運営の実態を明らかにするとともに、その動向や、土地改良区の運営に取り組まれている方々の意向などを把握し、新たな農業農村政策に対応可能な組織運営体制の強化策及び在り方を検討するための基礎資料とするため、この実態調査を実施することとしたもので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調査票の内容は、運営実態に関する設問、施設管理の市町村等協議に関する設問で構成されております。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なお、この調査は、</a:t>
          </a:r>
          <a:r>
            <a:rPr kumimoji="1" lang="ja-JP" altLang="en-US" sz="1200" b="1" u="sng">
              <a:solidFill>
                <a:sysClr val="windowText" lastClr="000000"/>
              </a:solidFill>
              <a:latin typeface="ＭＳ 明朝" panose="02020609040205080304" pitchFamily="17" charset="-128"/>
              <a:ea typeface="ＭＳ 明朝" panose="02020609040205080304" pitchFamily="17" charset="-128"/>
            </a:rPr>
            <a:t>農林水産省の調査事業として行われるもの</a:t>
          </a:r>
          <a:r>
            <a:rPr kumimoji="1" lang="ja-JP" altLang="en-US" sz="1200">
              <a:solidFill>
                <a:sysClr val="windowText" lastClr="000000"/>
              </a:solidFill>
              <a:latin typeface="ＭＳ 明朝" panose="02020609040205080304" pitchFamily="17" charset="-128"/>
              <a:ea typeface="ＭＳ 明朝" panose="02020609040205080304" pitchFamily="17" charset="-128"/>
            </a:rPr>
            <a:t>で、伺った個別の内容については、調査目的以外には一切使用いたしません。</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上記の趣旨をご理解いただき、調査へのご協力をお願いいたします。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266951</xdr:colOff>
      <xdr:row>9</xdr:row>
      <xdr:rowOff>61580</xdr:rowOff>
    </xdr:from>
    <xdr:ext cx="2236510" cy="359073"/>
    <xdr:sp macro="" textlink="">
      <xdr:nvSpPr>
        <xdr:cNvPr id="5" name="テキスト ボックス 4">
          <a:extLst>
            <a:ext uri="{FF2B5EF4-FFF2-40B4-BE49-F238E27FC236}">
              <a16:creationId xmlns:a16="http://schemas.microsoft.com/office/drawing/2014/main" id="{6E5AC9EA-3CBE-4B82-8F63-70AC135083C7}"/>
            </a:ext>
          </a:extLst>
        </xdr:cNvPr>
        <xdr:cNvSpPr txBox="1"/>
      </xdr:nvSpPr>
      <xdr:spPr>
        <a:xfrm>
          <a:off x="2324351" y="2109455"/>
          <a:ext cx="2236510" cy="3590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明朝" panose="02020609040205080304" pitchFamily="17" charset="-128"/>
              <a:ea typeface="ＭＳ 明朝" panose="02020609040205080304" pitchFamily="17" charset="-128"/>
            </a:rPr>
            <a:t>調査についてのお願い</a:t>
          </a:r>
          <a:endParaRPr kumimoji="1" lang="en-US" altLang="ja-JP" sz="16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273844</xdr:colOff>
      <xdr:row>16</xdr:row>
      <xdr:rowOff>71437</xdr:rowOff>
    </xdr:from>
    <xdr:to>
      <xdr:col>32</xdr:col>
      <xdr:colOff>9525</xdr:colOff>
      <xdr:row>42</xdr:row>
      <xdr:rowOff>29308</xdr:rowOff>
    </xdr:to>
    <xdr:sp macro="" textlink="">
      <xdr:nvSpPr>
        <xdr:cNvPr id="2" name="テキスト ボックス 1">
          <a:extLst>
            <a:ext uri="{FF2B5EF4-FFF2-40B4-BE49-F238E27FC236}">
              <a16:creationId xmlns:a16="http://schemas.microsoft.com/office/drawing/2014/main" id="{29C57B56-6A9E-47E0-9C4F-11F84C0B4B50}"/>
            </a:ext>
          </a:extLst>
        </xdr:cNvPr>
        <xdr:cNvSpPr txBox="1"/>
      </xdr:nvSpPr>
      <xdr:spPr>
        <a:xfrm>
          <a:off x="273844" y="4189168"/>
          <a:ext cx="6227335" cy="5321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1050">
              <a:solidFill>
                <a:sysClr val="windowText" lastClr="000000"/>
              </a:solidFill>
              <a:latin typeface="ＭＳ 明朝" panose="02020609040205080304" pitchFamily="17" charset="-128"/>
              <a:ea typeface="ＭＳ 明朝" panose="02020609040205080304" pitchFamily="17" charset="-128"/>
            </a:rPr>
            <a:t>（１）</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本調査票のエクセル版を電子メールにて送付することができます。</a:t>
          </a:r>
          <a:r>
            <a:rPr kumimoji="1" lang="ja-JP" altLang="en-US" sz="1050">
              <a:solidFill>
                <a:sysClr val="windowText" lastClr="000000"/>
              </a:solidFill>
              <a:latin typeface="ＭＳ 明朝" panose="02020609040205080304" pitchFamily="17" charset="-128"/>
              <a:ea typeface="ＭＳ 明朝" panose="02020609040205080304" pitchFamily="17" charset="-128"/>
            </a:rPr>
            <a:t>ご希望の際は、</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明朝" panose="02020609040205080304" pitchFamily="17" charset="-128"/>
              <a:ea typeface="ＭＳ 明朝" panose="02020609040205080304" pitchFamily="17" charset="-128"/>
              <a:cs typeface="+mn-cs"/>
            </a:rPr>
            <a:t>関係の都道府県土地改良事業団体連合会</a:t>
          </a:r>
          <a:r>
            <a:rPr kumimoji="1" lang="ja-JP" altLang="ja-JP" sz="1100" b="0" i="0">
              <a:solidFill>
                <a:sysClr val="windowText" lastClr="000000"/>
              </a:solidFill>
              <a:effectLst/>
              <a:latin typeface="ＭＳ 明朝" panose="02020609040205080304" pitchFamily="17" charset="-128"/>
              <a:ea typeface="ＭＳ 明朝" panose="02020609040205080304" pitchFamily="17" charset="-128"/>
              <a:cs typeface="+mn-cs"/>
            </a:rPr>
            <a:t>にご連絡</a:t>
          </a:r>
          <a:r>
            <a:rPr kumimoji="1" lang="ja-JP" altLang="en-US" sz="1100" b="0" i="0">
              <a:solidFill>
                <a:sysClr val="windowText" lastClr="000000"/>
              </a:solidFill>
              <a:effectLst/>
              <a:latin typeface="ＭＳ 明朝" panose="02020609040205080304" pitchFamily="17" charset="-128"/>
              <a:ea typeface="ＭＳ 明朝" panose="02020609040205080304" pitchFamily="17" charset="-128"/>
              <a:cs typeface="+mn-cs"/>
            </a:rPr>
            <a:t>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（２）調査票の</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記入対象年度</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は</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特に指定のない限り</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令和６年度</a:t>
          </a:r>
          <a:r>
            <a:rPr kumimoji="1" lang="ja-JP" altLang="en-US" sz="1050">
              <a:solidFill>
                <a:sysClr val="windowText" lastClr="000000"/>
              </a:solidFill>
              <a:latin typeface="ＭＳ 明朝" panose="02020609040205080304" pitchFamily="17" charset="-128"/>
              <a:ea typeface="ＭＳ 明朝" panose="02020609040205080304" pitchFamily="17" charset="-128"/>
            </a:rPr>
            <a:t>（事業年度を９月１日～８月</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50">
              <a:solidFill>
                <a:sysClr val="windowText" lastClr="000000"/>
              </a:solidFill>
              <a:latin typeface="ＭＳ 明朝" panose="02020609040205080304" pitchFamily="17" charset="-128"/>
              <a:ea typeface="ＭＳ 明朝" panose="02020609040205080304" pitchFamily="17" charset="-128"/>
            </a:rPr>
            <a:t>    31</a:t>
          </a:r>
          <a:r>
            <a:rPr kumimoji="1" lang="ja-JP" altLang="en-US" sz="1050">
              <a:solidFill>
                <a:sysClr val="windowText" lastClr="000000"/>
              </a:solidFill>
              <a:latin typeface="ＭＳ 明朝" panose="02020609040205080304" pitchFamily="17" charset="-128"/>
              <a:ea typeface="ＭＳ 明朝" panose="02020609040205080304" pitchFamily="17" charset="-128"/>
            </a:rPr>
            <a:t>日までとしている土地改良区にあっては、令和５年度）とし、</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時点に関するもの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につい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ては、</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事業年度末現在</a:t>
          </a:r>
          <a:r>
            <a:rPr kumimoji="1" lang="ja-JP" altLang="en-US" sz="1050">
              <a:solidFill>
                <a:sysClr val="windowText" lastClr="000000"/>
              </a:solidFill>
              <a:latin typeface="ＭＳ 明朝" panose="02020609040205080304" pitchFamily="17" charset="-128"/>
              <a:ea typeface="ＭＳ 明朝" panose="02020609040205080304" pitchFamily="17" charset="-128"/>
            </a:rPr>
            <a:t>としてください。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aseline="0">
              <a:solidFill>
                <a:sysClr val="windowText" lastClr="000000"/>
              </a:solidFill>
              <a:latin typeface="ＭＳ 明朝" panose="02020609040205080304" pitchFamily="17" charset="-128"/>
              <a:ea typeface="ＭＳ 明朝" panose="02020609040205080304" pitchFamily="17" charset="-128"/>
            </a:rPr>
            <a:t>（３）本調査票の記入の仕方は、</a:t>
          </a:r>
          <a:endParaRPr kumimoji="1" lang="en-US" altLang="ja-JP" sz="1050" baseline="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　　　①選択肢から</a:t>
          </a:r>
          <a:r>
            <a:rPr kumimoji="1" lang="ja-JP" altLang="en-US" sz="1050">
              <a:solidFill>
                <a:sysClr val="windowText" lastClr="000000"/>
              </a:solidFill>
              <a:latin typeface="ＭＳ 明朝" panose="02020609040205080304" pitchFamily="17" charset="-128"/>
              <a:ea typeface="ＭＳ 明朝" panose="02020609040205080304" pitchFamily="17" charset="-128"/>
            </a:rPr>
            <a:t>選んでその</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記号（数字）を記入する場合</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50" b="1">
              <a:solidFill>
                <a:sysClr val="windowText" lastClr="000000"/>
              </a:solidFill>
              <a:latin typeface="ＭＳ Ｐ明朝" panose="02020600040205080304" pitchFamily="18" charset="-128"/>
              <a:ea typeface="ＭＳ Ｐ明朝" panose="02020600040205080304" pitchFamily="18" charset="-128"/>
            </a:rPr>
            <a:t>　　　　 ②</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人数や金額などの</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数値を記入する場合</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　　　③</a:t>
          </a:r>
          <a:r>
            <a:rPr kumimoji="1" lang="ja-JP" altLang="en-US" sz="1050">
              <a:solidFill>
                <a:sysClr val="windowText" lastClr="000000"/>
              </a:solidFill>
              <a:latin typeface="ＭＳ 明朝" panose="02020609040205080304" pitchFamily="17" charset="-128"/>
              <a:ea typeface="ＭＳ 明朝" panose="02020609040205080304" pitchFamily="17" charset="-128"/>
            </a:rPr>
            <a:t>選択肢の</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その他</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を選択</a:t>
          </a:r>
          <a:r>
            <a:rPr kumimoji="1" lang="ja-JP" altLang="en-US" sz="1050">
              <a:solidFill>
                <a:sysClr val="windowText" lastClr="000000"/>
              </a:solidFill>
              <a:latin typeface="ＭＳ 明朝" panose="02020609040205080304" pitchFamily="17" charset="-128"/>
              <a:ea typeface="ＭＳ 明朝" panose="02020609040205080304" pitchFamily="17" charset="-128"/>
            </a:rPr>
            <a:t>したとき、その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具体的な</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内容等自由に記入する</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cs typeface="+mn-cs"/>
            </a:rPr>
            <a:t>場</a:t>
          </a:r>
          <a:r>
            <a:rPr kumimoji="1" lang="ja-JP" altLang="ja-JP" sz="1050" b="1">
              <a:solidFill>
                <a:sysClr val="windowText" lastClr="000000"/>
              </a:solidFill>
              <a:latin typeface="ＭＳ ゴシック" panose="020B0609070205080204" pitchFamily="49" charset="-128"/>
              <a:ea typeface="ＭＳ ゴシック" panose="020B0609070205080204" pitchFamily="49" charset="-128"/>
              <a:cs typeface="+mn-cs"/>
            </a:rPr>
            <a:t>合</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ja-JP" altLang="en-US" sz="1050" b="0">
              <a:solidFill>
                <a:sysClr val="windowText" lastClr="000000"/>
              </a:solidFill>
              <a:latin typeface="ＭＳ 明朝" panose="02020609040205080304" pitchFamily="17" charset="-128"/>
              <a:ea typeface="ＭＳ 明朝" panose="02020609040205080304" pitchFamily="17" charset="-128"/>
              <a:cs typeface="+mn-cs"/>
            </a:rPr>
            <a:t>の</a:t>
          </a:r>
          <a:r>
            <a:rPr kumimoji="1" lang="ja-JP" altLang="ja-JP" sz="1050" b="0">
              <a:solidFill>
                <a:sysClr val="windowText" lastClr="000000"/>
              </a:solidFill>
              <a:latin typeface="ＭＳ ゴシック" panose="020B0609070205080204" pitchFamily="49" charset="-128"/>
              <a:ea typeface="ＭＳ ゴシック" panose="020B0609070205080204" pitchFamily="49" charset="-128"/>
              <a:cs typeface="+mn-cs"/>
            </a:rPr>
            <a:t>３つ</a:t>
          </a:r>
          <a:r>
            <a:rPr kumimoji="1" lang="ja-JP" altLang="en-US" sz="1050" b="0" baseline="0">
              <a:solidFill>
                <a:sysClr val="windowText" lastClr="000000"/>
              </a:solidFill>
              <a:latin typeface="ＭＳ 明朝" panose="02020609040205080304" pitchFamily="17" charset="-128"/>
              <a:ea typeface="ＭＳ 明朝" panose="02020609040205080304" pitchFamily="17" charset="-128"/>
            </a:rPr>
            <a:t>があります</a:t>
          </a:r>
          <a:r>
            <a:rPr kumimoji="1" lang="ja-JP" altLang="en-US" sz="1050" baseline="0">
              <a:solidFill>
                <a:sysClr val="windowText" lastClr="000000"/>
              </a:solidFill>
              <a:latin typeface="ＭＳ 明朝" panose="02020609040205080304" pitchFamily="17" charset="-128"/>
              <a:ea typeface="ＭＳ 明朝" panose="02020609040205080304" pitchFamily="17" charset="-128"/>
            </a:rPr>
            <a:t>。</a:t>
          </a:r>
          <a:endParaRPr kumimoji="1" lang="en-US" altLang="ja-JP" sz="1050" baseline="0">
            <a:solidFill>
              <a:sysClr val="windowText" lastClr="000000"/>
            </a:solidFill>
            <a:latin typeface="ＭＳ 明朝" panose="02020609040205080304" pitchFamily="17" charset="-128"/>
            <a:ea typeface="ＭＳ 明朝" panose="02020609040205080304" pitchFamily="17" charset="-128"/>
          </a:endParaRPr>
        </a:p>
        <a:p>
          <a:pPr marL="0" indent="0"/>
          <a:endParaRPr kumimoji="1" lang="en-US" altLang="ja-JP" sz="500" b="0">
            <a:solidFill>
              <a:sysClr val="windowText" lastClr="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（４）上記のうち、</a:t>
          </a:r>
          <a:r>
            <a:rPr kumimoji="1"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①及び②の場合</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は、”回答欄”と表示された</a:t>
          </a:r>
          <a:r>
            <a:rPr kumimoji="1" lang="ja-JP" altLang="en-US" sz="10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太枠に囲まれた枠（以下「セ</a:t>
          </a:r>
          <a:endParaRPr kumimoji="1" lang="en-US" altLang="ja-JP" sz="10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ル」といいます。）</a:t>
          </a:r>
          <a:r>
            <a:rPr kumimoji="1"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黄色</a:t>
          </a:r>
          <a:r>
            <a:rPr kumimoji="1"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に記入してください。</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なお、</a:t>
          </a:r>
          <a:r>
            <a:rPr kumimoji="1" lang="ja-JP" altLang="en-US" sz="10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回答欄に”－”と表示されて</a:t>
          </a:r>
          <a:endParaRPr kumimoji="1" lang="en-US" altLang="ja-JP" sz="10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いるセルは、</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記入された結果が自動で表示されるので</a:t>
          </a:r>
          <a:r>
            <a:rPr kumimoji="1" lang="ja-JP" altLang="en-US" sz="10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記入しないでください。</a:t>
          </a:r>
          <a:endParaRPr kumimoji="1" lang="en-US" altLang="ja-JP" sz="10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（５）（３）の</a:t>
          </a:r>
          <a:r>
            <a:rPr kumimoji="1"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③の自由記入欄は、（　）内のセルに記入</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してください。セルのスペースが足</a:t>
          </a:r>
          <a:endPar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りず、全てを表示できていない場合でも、入力いただければ回答内容は把握できます。</a:t>
          </a:r>
          <a:endPar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（セルの領域外には記入しないようにしてください。）</a:t>
          </a:r>
          <a:endPar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indent="0"/>
          <a:r>
            <a:rPr kumimoji="1" lang="ja-JP" altLang="en-US" sz="1050" baseline="0">
              <a:solidFill>
                <a:sysClr val="windowText" lastClr="000000"/>
              </a:solidFill>
              <a:latin typeface="ＭＳ 明朝" panose="02020609040205080304" pitchFamily="17" charset="-128"/>
              <a:ea typeface="ＭＳ 明朝" panose="02020609040205080304" pitchFamily="17"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６</a:t>
          </a:r>
          <a:r>
            <a:rPr kumimoji="1" lang="ja-JP" altLang="en-US" sz="1050" baseline="0">
              <a:solidFill>
                <a:sysClr val="windowText" lastClr="000000"/>
              </a:solidFill>
              <a:latin typeface="ＭＳ 明朝" panose="02020609040205080304" pitchFamily="17" charset="-128"/>
              <a:ea typeface="ＭＳ 明朝" panose="02020609040205080304" pitchFamily="17" charset="-128"/>
              <a:cs typeface="+mn-cs"/>
            </a:rPr>
            <a:t>）</a:t>
          </a:r>
          <a:r>
            <a:rPr kumimoji="1" lang="ja-JP" altLang="en-US" sz="1050" b="0">
              <a:solidFill>
                <a:sysClr val="windowText" lastClr="000000"/>
              </a:solidFill>
              <a:latin typeface="ＭＳ 明朝" panose="02020609040205080304" pitchFamily="17" charset="-128"/>
              <a:ea typeface="ＭＳ 明朝" panose="02020609040205080304" pitchFamily="17" charset="-128"/>
              <a:cs typeface="+mn-cs"/>
            </a:rPr>
            <a:t>“回答欄”の</a:t>
          </a:r>
          <a:r>
            <a:rPr kumimoji="1" lang="ja-JP" altLang="ja-JP" sz="1050" b="0">
              <a:solidFill>
                <a:sysClr val="windowText" lastClr="000000"/>
              </a:solidFill>
              <a:latin typeface="ＭＳ 明朝" panose="02020609040205080304" pitchFamily="17" charset="-128"/>
              <a:ea typeface="ＭＳ 明朝" panose="02020609040205080304" pitchFamily="17" charset="-128"/>
              <a:cs typeface="+mn-cs"/>
            </a:rPr>
            <a:t>部分は電算入力用となります。欄外にはみ出したりしないように楷書でわ</a:t>
          </a:r>
          <a:endParaRPr kumimoji="1" lang="en-US" altLang="ja-JP" sz="1050" b="0">
            <a:solidFill>
              <a:sysClr val="windowText" lastClr="000000"/>
            </a:solidFill>
            <a:latin typeface="ＭＳ 明朝" panose="02020609040205080304" pitchFamily="17" charset="-128"/>
            <a:ea typeface="ＭＳ 明朝" panose="02020609040205080304" pitchFamily="17" charset="-128"/>
            <a:cs typeface="+mn-cs"/>
          </a:endParaRPr>
        </a:p>
        <a:p>
          <a:pPr marL="0" indent="0"/>
          <a:r>
            <a:rPr kumimoji="1" lang="en-US" altLang="ja-JP" sz="1050" b="0">
              <a:solidFill>
                <a:sysClr val="windowText" lastClr="000000"/>
              </a:solidFill>
              <a:latin typeface="ＭＳ 明朝" panose="02020609040205080304" pitchFamily="17" charset="-128"/>
              <a:ea typeface="ＭＳ 明朝" panose="02020609040205080304" pitchFamily="17" charset="-128"/>
              <a:cs typeface="+mn-cs"/>
            </a:rPr>
            <a:t>    </a:t>
          </a:r>
          <a:r>
            <a:rPr kumimoji="1" lang="ja-JP" altLang="ja-JP" sz="1050" b="0">
              <a:solidFill>
                <a:sysClr val="windowText" lastClr="000000"/>
              </a:solidFill>
              <a:latin typeface="ＭＳ 明朝" panose="02020609040205080304" pitchFamily="17" charset="-128"/>
              <a:ea typeface="ＭＳ 明朝" panose="02020609040205080304" pitchFamily="17" charset="-128"/>
              <a:cs typeface="+mn-cs"/>
            </a:rPr>
            <a:t>かりやすく記入してください。</a:t>
          </a:r>
          <a:endParaRPr kumimoji="1" lang="en-US" altLang="ja-JP" sz="1050" b="0">
            <a:solidFill>
              <a:sysClr val="windowText" lastClr="000000"/>
            </a:solidFill>
            <a:latin typeface="ＭＳ 明朝" panose="02020609040205080304" pitchFamily="17" charset="-128"/>
            <a:ea typeface="ＭＳ 明朝" panose="02020609040205080304" pitchFamily="17" charset="-128"/>
            <a:cs typeface="+mn-cs"/>
          </a:endParaRPr>
        </a:p>
        <a:p>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ＭＳ 明朝" panose="02020609040205080304" pitchFamily="17" charset="-128"/>
              <a:ea typeface="ＭＳ 明朝" panose="02020609040205080304" pitchFamily="17" charset="-128"/>
            </a:rPr>
            <a:t>（７）</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各問の記入方法</a:t>
          </a:r>
          <a:r>
            <a:rPr kumimoji="1" lang="ja-JP" altLang="en-US" sz="1050">
              <a:solidFill>
                <a:sysClr val="windowText" lastClr="000000"/>
              </a:solidFill>
              <a:latin typeface="ＭＳ 明朝" panose="02020609040205080304" pitchFamily="17" charset="-128"/>
              <a:ea typeface="ＭＳ 明朝" panose="02020609040205080304" pitchFamily="17" charset="-128"/>
            </a:rPr>
            <a:t>について</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の詳細は</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b="0">
              <a:solidFill>
                <a:sysClr val="windowText" lastClr="000000"/>
              </a:solidFill>
              <a:latin typeface="ＭＳ 明朝" panose="02020609040205080304" pitchFamily="17" charset="-128"/>
              <a:ea typeface="ＭＳ 明朝" panose="02020609040205080304" pitchFamily="17" charset="-128"/>
            </a:rPr>
            <a:t>各問の末尾の </a:t>
          </a:r>
          <a:r>
            <a:rPr kumimoji="1" lang="ja-JP" altLang="en-US" sz="1050" b="0" u="sng">
              <a:solidFill>
                <a:sysClr val="windowText" lastClr="000000"/>
              </a:solidFill>
              <a:latin typeface="ＭＳ 明朝" panose="02020609040205080304" pitchFamily="17" charset="-128"/>
              <a:ea typeface="ＭＳ 明朝" panose="02020609040205080304" pitchFamily="17" charset="-128"/>
            </a:rPr>
            <a:t> </a:t>
          </a:r>
          <a:r>
            <a:rPr kumimoji="1" lang="ja-JP" altLang="ja-JP" sz="1100" b="1" u="sng">
              <a:solidFill>
                <a:sysClr val="windowText" lastClr="000000"/>
              </a:solidFill>
              <a:effectLst/>
              <a:latin typeface="ＭＳ 明朝" panose="02020609040205080304" pitchFamily="17" charset="-128"/>
              <a:ea typeface="ＭＳ 明朝" panose="02020609040205080304" pitchFamily="17" charset="-128"/>
              <a:cs typeface="+mn-cs"/>
            </a:rPr>
            <a:t>記入要領</a:t>
          </a:r>
          <a:r>
            <a:rPr kumimoji="0" lang="ja-JP" altLang="en-US" sz="1050" b="1" u="sng">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に示してあります</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ので、</a:t>
          </a:r>
          <a:b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b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それを読んで</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くだ</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さい。</a:t>
          </a:r>
          <a:endPar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5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８</a:t>
          </a: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50" b="1">
              <a:solidFill>
                <a:schemeClr val="tx1"/>
              </a:solidFill>
              <a:effectLst/>
              <a:latin typeface="ＭＳ ゴシック" panose="020B0609070205080204" pitchFamily="49" charset="-128"/>
              <a:ea typeface="ＭＳ ゴシック" panose="020B0609070205080204" pitchFamily="49" charset="-128"/>
              <a:cs typeface="+mn-cs"/>
            </a:rPr>
            <a:t>令和３年度に実施した土地改良区運営実態等調査で回答いただいた土地改良区には、</a:t>
          </a:r>
          <a:endParaRPr kumimoji="1"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05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050" b="1">
              <a:solidFill>
                <a:schemeClr val="tx1"/>
              </a:solidFill>
              <a:effectLst/>
              <a:latin typeface="ＭＳ ゴシック" panose="020B0609070205080204" pitchFamily="49" charset="-128"/>
              <a:ea typeface="ＭＳ ゴシック" panose="020B0609070205080204" pitchFamily="49" charset="-128"/>
              <a:cs typeface="+mn-cs"/>
            </a:rPr>
            <a:t>PDF</a:t>
          </a:r>
          <a:r>
            <a:rPr kumimoji="1" lang="ja-JP" altLang="en-US" sz="1050" b="1">
              <a:solidFill>
                <a:schemeClr val="tx1"/>
              </a:solidFill>
              <a:effectLst/>
              <a:latin typeface="ＭＳ ゴシック" panose="020B0609070205080204" pitchFamily="49" charset="-128"/>
              <a:ea typeface="ＭＳ ゴシック" panose="020B0609070205080204" pitchFamily="49" charset="-128"/>
              <a:cs typeface="+mn-cs"/>
            </a:rPr>
            <a:t>を添付しております。</a:t>
          </a:r>
          <a:r>
            <a:rPr kumimoji="1" lang="ja-JP" altLang="en-US" sz="1050" b="0" i="0" u="none" strike="noStrike" kern="0" cap="none" spc="0" normalizeH="0" baseline="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令和７年度土地改良区運営実態等調査の回答の参考としてくだ</a:t>
          </a:r>
          <a:endParaRPr kumimoji="1" lang="en-US" altLang="ja-JP" sz="1050" b="0" i="0" u="none" strike="noStrike" kern="0" cap="none" spc="0" normalizeH="0" baseline="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1050" b="0" i="0" u="none" strike="noStrike" kern="0" cap="none" spc="0" normalizeH="0" baseline="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さい。</a:t>
          </a:r>
          <a:endParaRPr kumimoji="1" lang="en-US" altLang="ja-JP" sz="1050" b="0" i="0" u="none" strike="noStrike" kern="0" cap="none" spc="0" normalizeH="0" baseline="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endParaRPr kumimoji="1" lang="en-US" altLang="ja-JP" sz="105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0" i="0" baseline="0">
              <a:solidFill>
                <a:sysClr val="windowText" lastClr="000000"/>
              </a:solidFill>
              <a:effectLst/>
              <a:latin typeface="ＭＳ 明朝" panose="02020609040205080304" pitchFamily="17" charset="-128"/>
              <a:ea typeface="ＭＳ 明朝" panose="02020609040205080304" pitchFamily="17" charset="-128"/>
              <a:cs typeface="+mn-cs"/>
            </a:rPr>
            <a:t>　　　最後に、</a:t>
          </a:r>
          <a:r>
            <a:rPr kumimoji="1" lang="ja-JP" altLang="ja-JP"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記入に当たって疑問が生じた場合</a:t>
          </a:r>
          <a:r>
            <a:rPr kumimoji="1" lang="ja-JP" altLang="ja-JP" sz="1050" b="0" i="0" baseline="0">
              <a:solidFill>
                <a:sysClr val="windowText" lastClr="000000"/>
              </a:solidFill>
              <a:effectLst/>
              <a:latin typeface="ＭＳ 明朝" panose="02020609040205080304" pitchFamily="17" charset="-128"/>
              <a:ea typeface="ＭＳ 明朝" panose="02020609040205080304" pitchFamily="17" charset="-128"/>
              <a:cs typeface="+mn-cs"/>
            </a:rPr>
            <a:t>は、</a:t>
          </a:r>
          <a:r>
            <a:rPr kumimoji="1" lang="ja-JP" altLang="ja-JP"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関係都道府県土地改良事業団体連合会</a:t>
          </a:r>
          <a:r>
            <a:rPr kumimoji="1" lang="ja-JP" altLang="en-US" sz="105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kumimoji="1" lang="en-US" altLang="ja-JP" sz="105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あてに</a:t>
          </a:r>
          <a:r>
            <a:rPr kumimoji="1" lang="ja-JP" altLang="ja-JP"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ご</a:t>
          </a:r>
          <a:r>
            <a:rPr kumimoji="1" lang="ja-JP" altLang="ja-JP"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連絡</a:t>
          </a:r>
          <a:r>
            <a:rPr kumimoji="1" lang="ja-JP" altLang="en-US"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くだ</a:t>
          </a:r>
          <a:r>
            <a:rPr kumimoji="1" lang="ja-JP" altLang="ja-JP"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さ</a:t>
          </a:r>
          <a:r>
            <a:rPr kumimoji="1" lang="ja-JP" altLang="en-US"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a:t>
          </a:r>
          <a:r>
            <a:rPr kumimoji="1" lang="ja-JP" altLang="ja-JP"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連絡先は表紙をご覧ください。</a:t>
          </a:r>
          <a:r>
            <a:rPr kumimoji="1" lang="en-US" altLang="ja-JP"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ja-JP" altLang="ja-JP"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50" b="1"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333375</xdr:colOff>
      <xdr:row>14</xdr:row>
      <xdr:rowOff>95250</xdr:rowOff>
    </xdr:from>
    <xdr:to>
      <xdr:col>30</xdr:col>
      <xdr:colOff>166687</xdr:colOff>
      <xdr:row>14</xdr:row>
      <xdr:rowOff>95250</xdr:rowOff>
    </xdr:to>
    <xdr:cxnSp macro="">
      <xdr:nvCxnSpPr>
        <xdr:cNvPr id="3" name="直線コネクタ 2">
          <a:extLst>
            <a:ext uri="{FF2B5EF4-FFF2-40B4-BE49-F238E27FC236}">
              <a16:creationId xmlns:a16="http://schemas.microsoft.com/office/drawing/2014/main" id="{F3734824-E06B-4AF7-9918-FEB853627558}"/>
            </a:ext>
          </a:extLst>
        </xdr:cNvPr>
        <xdr:cNvCxnSpPr/>
      </xdr:nvCxnSpPr>
      <xdr:spPr>
        <a:xfrm>
          <a:off x="333375" y="3724275"/>
          <a:ext cx="5995987" cy="0"/>
        </a:xfrm>
        <a:prstGeom prst="line">
          <a:avLst/>
        </a:prstGeom>
        <a:ln w="76200" cmpd="thickThin">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123825</xdr:colOff>
      <xdr:row>14</xdr:row>
      <xdr:rowOff>190500</xdr:rowOff>
    </xdr:from>
    <xdr:ext cx="2877711" cy="325730"/>
    <xdr:sp macro="" textlink="">
      <xdr:nvSpPr>
        <xdr:cNvPr id="4" name="テキスト ボックス 3">
          <a:extLst>
            <a:ext uri="{FF2B5EF4-FFF2-40B4-BE49-F238E27FC236}">
              <a16:creationId xmlns:a16="http://schemas.microsoft.com/office/drawing/2014/main" id="{5A8C901C-B1D5-48C5-857F-BE7F4936691A}"/>
            </a:ext>
          </a:extLst>
        </xdr:cNvPr>
        <xdr:cNvSpPr txBox="1"/>
      </xdr:nvSpPr>
      <xdr:spPr>
        <a:xfrm>
          <a:off x="123825" y="3819525"/>
          <a:ext cx="287771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本調査票の記入方法について</a:t>
          </a:r>
          <a:r>
            <a:rPr kumimoji="1" lang="en-US" altLang="ja-JP" sz="1400">
              <a:latin typeface="ＭＳ ゴシック" panose="020B0609070205080204" pitchFamily="49" charset="-128"/>
              <a:ea typeface="ＭＳ ゴシック" panose="020B0609070205080204" pitchFamily="49" charset="-128"/>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342900</xdr:colOff>
      <xdr:row>12</xdr:row>
      <xdr:rowOff>76200</xdr:rowOff>
    </xdr:from>
    <xdr:to>
      <xdr:col>4</xdr:col>
      <xdr:colOff>100875</xdr:colOff>
      <xdr:row>13</xdr:row>
      <xdr:rowOff>120750</xdr:rowOff>
    </xdr:to>
    <xdr:sp macro="" textlink="">
      <xdr:nvSpPr>
        <xdr:cNvPr id="2" name="テキスト ボックス 1">
          <a:extLst>
            <a:ext uri="{FF2B5EF4-FFF2-40B4-BE49-F238E27FC236}">
              <a16:creationId xmlns:a16="http://schemas.microsoft.com/office/drawing/2014/main" id="{A0BBD136-CAD1-4C4C-A763-ACF3D056410A}"/>
            </a:ext>
          </a:extLst>
        </xdr:cNvPr>
        <xdr:cNvSpPr txBox="1">
          <a:spLocks/>
        </xdr:cNvSpPr>
      </xdr:nvSpPr>
      <xdr:spPr>
        <a:xfrm>
          <a:off x="342900" y="24479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76200</xdr:rowOff>
    </xdr:from>
    <xdr:to>
      <xdr:col>4</xdr:col>
      <xdr:colOff>100875</xdr:colOff>
      <xdr:row>1</xdr:row>
      <xdr:rowOff>120750</xdr:rowOff>
    </xdr:to>
    <xdr:sp macro="" textlink="">
      <xdr:nvSpPr>
        <xdr:cNvPr id="2" name="テキスト ボックス 1">
          <a:extLst>
            <a:ext uri="{FF2B5EF4-FFF2-40B4-BE49-F238E27FC236}">
              <a16:creationId xmlns:a16="http://schemas.microsoft.com/office/drawing/2014/main" id="{0BDDDA00-E5F4-4357-9B4D-5A881FCDBEC3}"/>
            </a:ext>
          </a:extLst>
        </xdr:cNvPr>
        <xdr:cNvSpPr txBox="1">
          <a:spLocks/>
        </xdr:cNvSpPr>
      </xdr:nvSpPr>
      <xdr:spPr>
        <a:xfrm>
          <a:off x="342900" y="762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14</xdr:row>
      <xdr:rowOff>76200</xdr:rowOff>
    </xdr:from>
    <xdr:to>
      <xdr:col>4</xdr:col>
      <xdr:colOff>100875</xdr:colOff>
      <xdr:row>15</xdr:row>
      <xdr:rowOff>120750</xdr:rowOff>
    </xdr:to>
    <xdr:sp macro="" textlink="">
      <xdr:nvSpPr>
        <xdr:cNvPr id="2" name="テキスト ボックス 1">
          <a:extLst>
            <a:ext uri="{FF2B5EF4-FFF2-40B4-BE49-F238E27FC236}">
              <a16:creationId xmlns:a16="http://schemas.microsoft.com/office/drawing/2014/main" id="{BECFB586-FC6E-48AA-966B-DA23255C5606}"/>
            </a:ext>
          </a:extLst>
        </xdr:cNvPr>
        <xdr:cNvSpPr txBox="1">
          <a:spLocks/>
        </xdr:cNvSpPr>
      </xdr:nvSpPr>
      <xdr:spPr>
        <a:xfrm>
          <a:off x="342900" y="24098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28</xdr:row>
      <xdr:rowOff>68872</xdr:rowOff>
    </xdr:from>
    <xdr:to>
      <xdr:col>4</xdr:col>
      <xdr:colOff>100875</xdr:colOff>
      <xdr:row>29</xdr:row>
      <xdr:rowOff>113422</xdr:rowOff>
    </xdr:to>
    <xdr:sp macro="" textlink="">
      <xdr:nvSpPr>
        <xdr:cNvPr id="3" name="テキスト ボックス 2">
          <a:extLst>
            <a:ext uri="{FF2B5EF4-FFF2-40B4-BE49-F238E27FC236}">
              <a16:creationId xmlns:a16="http://schemas.microsoft.com/office/drawing/2014/main" id="{B5648685-4DD5-45BD-8E74-2B6218B1E98B}"/>
            </a:ext>
          </a:extLst>
        </xdr:cNvPr>
        <xdr:cNvSpPr txBox="1">
          <a:spLocks/>
        </xdr:cNvSpPr>
      </xdr:nvSpPr>
      <xdr:spPr>
        <a:xfrm>
          <a:off x="342900" y="4567603"/>
          <a:ext cx="710475"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51</xdr:row>
      <xdr:rowOff>76200</xdr:rowOff>
    </xdr:from>
    <xdr:to>
      <xdr:col>4</xdr:col>
      <xdr:colOff>100875</xdr:colOff>
      <xdr:row>52</xdr:row>
      <xdr:rowOff>120750</xdr:rowOff>
    </xdr:to>
    <xdr:sp macro="" textlink="">
      <xdr:nvSpPr>
        <xdr:cNvPr id="4" name="テキスト ボックス 3">
          <a:extLst>
            <a:ext uri="{FF2B5EF4-FFF2-40B4-BE49-F238E27FC236}">
              <a16:creationId xmlns:a16="http://schemas.microsoft.com/office/drawing/2014/main" id="{A4C9C8EE-633D-4E74-8AB5-0A85680DDDBC}"/>
            </a:ext>
          </a:extLst>
        </xdr:cNvPr>
        <xdr:cNvSpPr txBox="1">
          <a:spLocks/>
        </xdr:cNvSpPr>
      </xdr:nvSpPr>
      <xdr:spPr>
        <a:xfrm>
          <a:off x="342900" y="90582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23</xdr:col>
      <xdr:colOff>57151</xdr:colOff>
      <xdr:row>38</xdr:row>
      <xdr:rowOff>28575</xdr:rowOff>
    </xdr:from>
    <xdr:to>
      <xdr:col>29</xdr:col>
      <xdr:colOff>152401</xdr:colOff>
      <xdr:row>39</xdr:row>
      <xdr:rowOff>171450</xdr:rowOff>
    </xdr:to>
    <xdr:sp macro="" textlink="">
      <xdr:nvSpPr>
        <xdr:cNvPr id="5" name="大かっこ 4">
          <a:extLst>
            <a:ext uri="{FF2B5EF4-FFF2-40B4-BE49-F238E27FC236}">
              <a16:creationId xmlns:a16="http://schemas.microsoft.com/office/drawing/2014/main" id="{4CDA05C0-5D61-4F5B-B215-C1B4B91106D5}"/>
            </a:ext>
          </a:extLst>
        </xdr:cNvPr>
        <xdr:cNvSpPr/>
      </xdr:nvSpPr>
      <xdr:spPr>
        <a:xfrm>
          <a:off x="4819651" y="64198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41</xdr:row>
      <xdr:rowOff>28575</xdr:rowOff>
    </xdr:from>
    <xdr:to>
      <xdr:col>29</xdr:col>
      <xdr:colOff>152401</xdr:colOff>
      <xdr:row>42</xdr:row>
      <xdr:rowOff>171450</xdr:rowOff>
    </xdr:to>
    <xdr:sp macro="" textlink="">
      <xdr:nvSpPr>
        <xdr:cNvPr id="6" name="大かっこ 5">
          <a:extLst>
            <a:ext uri="{FF2B5EF4-FFF2-40B4-BE49-F238E27FC236}">
              <a16:creationId xmlns:a16="http://schemas.microsoft.com/office/drawing/2014/main" id="{D9FD285E-034C-4A6B-90BB-8028BACEEB76}"/>
            </a:ext>
          </a:extLst>
        </xdr:cNvPr>
        <xdr:cNvSpPr/>
      </xdr:nvSpPr>
      <xdr:spPr>
        <a:xfrm>
          <a:off x="4819651" y="70104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43</xdr:row>
      <xdr:rowOff>28575</xdr:rowOff>
    </xdr:from>
    <xdr:to>
      <xdr:col>29</xdr:col>
      <xdr:colOff>152401</xdr:colOff>
      <xdr:row>44</xdr:row>
      <xdr:rowOff>171450</xdr:rowOff>
    </xdr:to>
    <xdr:sp macro="" textlink="">
      <xdr:nvSpPr>
        <xdr:cNvPr id="7" name="大かっこ 6">
          <a:extLst>
            <a:ext uri="{FF2B5EF4-FFF2-40B4-BE49-F238E27FC236}">
              <a16:creationId xmlns:a16="http://schemas.microsoft.com/office/drawing/2014/main" id="{950579CF-3FF5-498D-A800-C2DD9A92976C}"/>
            </a:ext>
          </a:extLst>
        </xdr:cNvPr>
        <xdr:cNvSpPr/>
      </xdr:nvSpPr>
      <xdr:spPr>
        <a:xfrm>
          <a:off x="4819651" y="74104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45</xdr:row>
      <xdr:rowOff>28575</xdr:rowOff>
    </xdr:from>
    <xdr:to>
      <xdr:col>29</xdr:col>
      <xdr:colOff>152401</xdr:colOff>
      <xdr:row>46</xdr:row>
      <xdr:rowOff>171450</xdr:rowOff>
    </xdr:to>
    <xdr:sp macro="" textlink="">
      <xdr:nvSpPr>
        <xdr:cNvPr id="8" name="大かっこ 7">
          <a:extLst>
            <a:ext uri="{FF2B5EF4-FFF2-40B4-BE49-F238E27FC236}">
              <a16:creationId xmlns:a16="http://schemas.microsoft.com/office/drawing/2014/main" id="{39B41E99-E422-446E-BE52-DF3EB3D8BBB8}"/>
            </a:ext>
          </a:extLst>
        </xdr:cNvPr>
        <xdr:cNvSpPr/>
      </xdr:nvSpPr>
      <xdr:spPr>
        <a:xfrm>
          <a:off x="4819651" y="78105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47</xdr:row>
      <xdr:rowOff>28575</xdr:rowOff>
    </xdr:from>
    <xdr:to>
      <xdr:col>29</xdr:col>
      <xdr:colOff>152401</xdr:colOff>
      <xdr:row>48</xdr:row>
      <xdr:rowOff>171450</xdr:rowOff>
    </xdr:to>
    <xdr:sp macro="" textlink="">
      <xdr:nvSpPr>
        <xdr:cNvPr id="9" name="大かっこ 8">
          <a:extLst>
            <a:ext uri="{FF2B5EF4-FFF2-40B4-BE49-F238E27FC236}">
              <a16:creationId xmlns:a16="http://schemas.microsoft.com/office/drawing/2014/main" id="{DEF9776D-7871-483D-849A-788433A5B2FD}"/>
            </a:ext>
          </a:extLst>
        </xdr:cNvPr>
        <xdr:cNvSpPr/>
      </xdr:nvSpPr>
      <xdr:spPr>
        <a:xfrm>
          <a:off x="4819651" y="82105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49</xdr:row>
      <xdr:rowOff>28575</xdr:rowOff>
    </xdr:from>
    <xdr:to>
      <xdr:col>29</xdr:col>
      <xdr:colOff>152401</xdr:colOff>
      <xdr:row>50</xdr:row>
      <xdr:rowOff>171450</xdr:rowOff>
    </xdr:to>
    <xdr:sp macro="" textlink="">
      <xdr:nvSpPr>
        <xdr:cNvPr id="10" name="大かっこ 9">
          <a:extLst>
            <a:ext uri="{FF2B5EF4-FFF2-40B4-BE49-F238E27FC236}">
              <a16:creationId xmlns:a16="http://schemas.microsoft.com/office/drawing/2014/main" id="{361C83FA-1484-4B30-90C1-D4A6A0C448BC}"/>
            </a:ext>
          </a:extLst>
        </xdr:cNvPr>
        <xdr:cNvSpPr/>
      </xdr:nvSpPr>
      <xdr:spPr>
        <a:xfrm>
          <a:off x="4819651" y="86106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41</xdr:row>
      <xdr:rowOff>28575</xdr:rowOff>
    </xdr:from>
    <xdr:to>
      <xdr:col>29</xdr:col>
      <xdr:colOff>152401</xdr:colOff>
      <xdr:row>42</xdr:row>
      <xdr:rowOff>171450</xdr:rowOff>
    </xdr:to>
    <xdr:sp macro="" textlink="">
      <xdr:nvSpPr>
        <xdr:cNvPr id="11" name="大かっこ 10">
          <a:extLst>
            <a:ext uri="{FF2B5EF4-FFF2-40B4-BE49-F238E27FC236}">
              <a16:creationId xmlns:a16="http://schemas.microsoft.com/office/drawing/2014/main" id="{45E3A1AB-B71A-4538-8141-EFB74BDBD0E1}"/>
            </a:ext>
          </a:extLst>
        </xdr:cNvPr>
        <xdr:cNvSpPr/>
      </xdr:nvSpPr>
      <xdr:spPr>
        <a:xfrm>
          <a:off x="4819651" y="70104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43</xdr:row>
      <xdr:rowOff>28575</xdr:rowOff>
    </xdr:from>
    <xdr:to>
      <xdr:col>29</xdr:col>
      <xdr:colOff>152401</xdr:colOff>
      <xdr:row>44</xdr:row>
      <xdr:rowOff>171450</xdr:rowOff>
    </xdr:to>
    <xdr:sp macro="" textlink="">
      <xdr:nvSpPr>
        <xdr:cNvPr id="12" name="大かっこ 11">
          <a:extLst>
            <a:ext uri="{FF2B5EF4-FFF2-40B4-BE49-F238E27FC236}">
              <a16:creationId xmlns:a16="http://schemas.microsoft.com/office/drawing/2014/main" id="{FEDBDC4E-EDA9-4380-9EE7-3173584AAAF9}"/>
            </a:ext>
          </a:extLst>
        </xdr:cNvPr>
        <xdr:cNvSpPr/>
      </xdr:nvSpPr>
      <xdr:spPr>
        <a:xfrm>
          <a:off x="4819651" y="74104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43</xdr:row>
      <xdr:rowOff>28575</xdr:rowOff>
    </xdr:from>
    <xdr:to>
      <xdr:col>29</xdr:col>
      <xdr:colOff>152401</xdr:colOff>
      <xdr:row>44</xdr:row>
      <xdr:rowOff>171450</xdr:rowOff>
    </xdr:to>
    <xdr:sp macro="" textlink="">
      <xdr:nvSpPr>
        <xdr:cNvPr id="13" name="大かっこ 12">
          <a:extLst>
            <a:ext uri="{FF2B5EF4-FFF2-40B4-BE49-F238E27FC236}">
              <a16:creationId xmlns:a16="http://schemas.microsoft.com/office/drawing/2014/main" id="{1CE78ED3-EA43-4F67-A5AE-2553D4613431}"/>
            </a:ext>
          </a:extLst>
        </xdr:cNvPr>
        <xdr:cNvSpPr/>
      </xdr:nvSpPr>
      <xdr:spPr>
        <a:xfrm>
          <a:off x="4819651" y="74104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45</xdr:row>
      <xdr:rowOff>28575</xdr:rowOff>
    </xdr:from>
    <xdr:to>
      <xdr:col>29</xdr:col>
      <xdr:colOff>152401</xdr:colOff>
      <xdr:row>46</xdr:row>
      <xdr:rowOff>171450</xdr:rowOff>
    </xdr:to>
    <xdr:sp macro="" textlink="">
      <xdr:nvSpPr>
        <xdr:cNvPr id="14" name="大かっこ 13">
          <a:extLst>
            <a:ext uri="{FF2B5EF4-FFF2-40B4-BE49-F238E27FC236}">
              <a16:creationId xmlns:a16="http://schemas.microsoft.com/office/drawing/2014/main" id="{001D2EC6-20B1-4FAE-A9AA-8AE14372CE82}"/>
            </a:ext>
          </a:extLst>
        </xdr:cNvPr>
        <xdr:cNvSpPr/>
      </xdr:nvSpPr>
      <xdr:spPr>
        <a:xfrm>
          <a:off x="4819651" y="78105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45</xdr:row>
      <xdr:rowOff>28575</xdr:rowOff>
    </xdr:from>
    <xdr:to>
      <xdr:col>29</xdr:col>
      <xdr:colOff>152401</xdr:colOff>
      <xdr:row>46</xdr:row>
      <xdr:rowOff>171450</xdr:rowOff>
    </xdr:to>
    <xdr:sp macro="" textlink="">
      <xdr:nvSpPr>
        <xdr:cNvPr id="15" name="大かっこ 14">
          <a:extLst>
            <a:ext uri="{FF2B5EF4-FFF2-40B4-BE49-F238E27FC236}">
              <a16:creationId xmlns:a16="http://schemas.microsoft.com/office/drawing/2014/main" id="{3C78CC7C-B79D-4717-8D61-17F0E4A6A4FF}"/>
            </a:ext>
          </a:extLst>
        </xdr:cNvPr>
        <xdr:cNvSpPr/>
      </xdr:nvSpPr>
      <xdr:spPr>
        <a:xfrm>
          <a:off x="4819651" y="78105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47</xdr:row>
      <xdr:rowOff>28575</xdr:rowOff>
    </xdr:from>
    <xdr:to>
      <xdr:col>29</xdr:col>
      <xdr:colOff>152401</xdr:colOff>
      <xdr:row>48</xdr:row>
      <xdr:rowOff>171450</xdr:rowOff>
    </xdr:to>
    <xdr:sp macro="" textlink="">
      <xdr:nvSpPr>
        <xdr:cNvPr id="16" name="大かっこ 15">
          <a:extLst>
            <a:ext uri="{FF2B5EF4-FFF2-40B4-BE49-F238E27FC236}">
              <a16:creationId xmlns:a16="http://schemas.microsoft.com/office/drawing/2014/main" id="{CF4899C4-EC49-4C28-80EE-F906364779EE}"/>
            </a:ext>
          </a:extLst>
        </xdr:cNvPr>
        <xdr:cNvSpPr/>
      </xdr:nvSpPr>
      <xdr:spPr>
        <a:xfrm>
          <a:off x="4819651" y="82105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47</xdr:row>
      <xdr:rowOff>28575</xdr:rowOff>
    </xdr:from>
    <xdr:to>
      <xdr:col>29</xdr:col>
      <xdr:colOff>152401</xdr:colOff>
      <xdr:row>48</xdr:row>
      <xdr:rowOff>171450</xdr:rowOff>
    </xdr:to>
    <xdr:sp macro="" textlink="">
      <xdr:nvSpPr>
        <xdr:cNvPr id="17" name="大かっこ 16">
          <a:extLst>
            <a:ext uri="{FF2B5EF4-FFF2-40B4-BE49-F238E27FC236}">
              <a16:creationId xmlns:a16="http://schemas.microsoft.com/office/drawing/2014/main" id="{B3A8269D-A15F-4810-A494-67D3FFE81B74}"/>
            </a:ext>
          </a:extLst>
        </xdr:cNvPr>
        <xdr:cNvSpPr/>
      </xdr:nvSpPr>
      <xdr:spPr>
        <a:xfrm>
          <a:off x="4819651" y="82105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49</xdr:row>
      <xdr:rowOff>28575</xdr:rowOff>
    </xdr:from>
    <xdr:to>
      <xdr:col>29</xdr:col>
      <xdr:colOff>152401</xdr:colOff>
      <xdr:row>50</xdr:row>
      <xdr:rowOff>171450</xdr:rowOff>
    </xdr:to>
    <xdr:sp macro="" textlink="">
      <xdr:nvSpPr>
        <xdr:cNvPr id="18" name="大かっこ 17">
          <a:extLst>
            <a:ext uri="{FF2B5EF4-FFF2-40B4-BE49-F238E27FC236}">
              <a16:creationId xmlns:a16="http://schemas.microsoft.com/office/drawing/2014/main" id="{43B7711D-536B-4C8E-AC3D-BC9563521C72}"/>
            </a:ext>
          </a:extLst>
        </xdr:cNvPr>
        <xdr:cNvSpPr/>
      </xdr:nvSpPr>
      <xdr:spPr>
        <a:xfrm>
          <a:off x="4819651" y="86106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49</xdr:row>
      <xdr:rowOff>28575</xdr:rowOff>
    </xdr:from>
    <xdr:to>
      <xdr:col>29</xdr:col>
      <xdr:colOff>152401</xdr:colOff>
      <xdr:row>50</xdr:row>
      <xdr:rowOff>171450</xdr:rowOff>
    </xdr:to>
    <xdr:sp macro="" textlink="">
      <xdr:nvSpPr>
        <xdr:cNvPr id="19" name="大かっこ 18">
          <a:extLst>
            <a:ext uri="{FF2B5EF4-FFF2-40B4-BE49-F238E27FC236}">
              <a16:creationId xmlns:a16="http://schemas.microsoft.com/office/drawing/2014/main" id="{B8C25BF0-E59A-41D4-A2B7-62F5BF486477}"/>
            </a:ext>
          </a:extLst>
        </xdr:cNvPr>
        <xdr:cNvSpPr/>
      </xdr:nvSpPr>
      <xdr:spPr>
        <a:xfrm>
          <a:off x="4819651" y="86106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45</xdr:row>
      <xdr:rowOff>28575</xdr:rowOff>
    </xdr:from>
    <xdr:to>
      <xdr:col>29</xdr:col>
      <xdr:colOff>152401</xdr:colOff>
      <xdr:row>46</xdr:row>
      <xdr:rowOff>171450</xdr:rowOff>
    </xdr:to>
    <xdr:sp macro="" textlink="">
      <xdr:nvSpPr>
        <xdr:cNvPr id="20" name="大かっこ 19">
          <a:extLst>
            <a:ext uri="{FF2B5EF4-FFF2-40B4-BE49-F238E27FC236}">
              <a16:creationId xmlns:a16="http://schemas.microsoft.com/office/drawing/2014/main" id="{B604FE5F-D292-446B-8683-F8B437F2C630}"/>
            </a:ext>
          </a:extLst>
        </xdr:cNvPr>
        <xdr:cNvSpPr/>
      </xdr:nvSpPr>
      <xdr:spPr>
        <a:xfrm>
          <a:off x="4819651" y="78105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45</xdr:row>
      <xdr:rowOff>28575</xdr:rowOff>
    </xdr:from>
    <xdr:to>
      <xdr:col>29</xdr:col>
      <xdr:colOff>152401</xdr:colOff>
      <xdr:row>46</xdr:row>
      <xdr:rowOff>171450</xdr:rowOff>
    </xdr:to>
    <xdr:sp macro="" textlink="">
      <xdr:nvSpPr>
        <xdr:cNvPr id="21" name="大かっこ 20">
          <a:extLst>
            <a:ext uri="{FF2B5EF4-FFF2-40B4-BE49-F238E27FC236}">
              <a16:creationId xmlns:a16="http://schemas.microsoft.com/office/drawing/2014/main" id="{70470569-B36B-4054-B55E-F0C5137A5A20}"/>
            </a:ext>
          </a:extLst>
        </xdr:cNvPr>
        <xdr:cNvSpPr/>
      </xdr:nvSpPr>
      <xdr:spPr>
        <a:xfrm>
          <a:off x="4819651" y="78105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45</xdr:row>
      <xdr:rowOff>28575</xdr:rowOff>
    </xdr:from>
    <xdr:to>
      <xdr:col>29</xdr:col>
      <xdr:colOff>152401</xdr:colOff>
      <xdr:row>46</xdr:row>
      <xdr:rowOff>171450</xdr:rowOff>
    </xdr:to>
    <xdr:sp macro="" textlink="">
      <xdr:nvSpPr>
        <xdr:cNvPr id="22" name="大かっこ 21">
          <a:extLst>
            <a:ext uri="{FF2B5EF4-FFF2-40B4-BE49-F238E27FC236}">
              <a16:creationId xmlns:a16="http://schemas.microsoft.com/office/drawing/2014/main" id="{84CAE8DE-0A9E-41F5-BE6E-7A8AC853EC3B}"/>
            </a:ext>
          </a:extLst>
        </xdr:cNvPr>
        <xdr:cNvSpPr/>
      </xdr:nvSpPr>
      <xdr:spPr>
        <a:xfrm>
          <a:off x="4819651" y="78105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47</xdr:row>
      <xdr:rowOff>28575</xdr:rowOff>
    </xdr:from>
    <xdr:to>
      <xdr:col>29</xdr:col>
      <xdr:colOff>152401</xdr:colOff>
      <xdr:row>48</xdr:row>
      <xdr:rowOff>171450</xdr:rowOff>
    </xdr:to>
    <xdr:sp macro="" textlink="">
      <xdr:nvSpPr>
        <xdr:cNvPr id="23" name="大かっこ 22">
          <a:extLst>
            <a:ext uri="{FF2B5EF4-FFF2-40B4-BE49-F238E27FC236}">
              <a16:creationId xmlns:a16="http://schemas.microsoft.com/office/drawing/2014/main" id="{AC6BB5FE-1A7D-4436-A42A-7C0F652EFA15}"/>
            </a:ext>
          </a:extLst>
        </xdr:cNvPr>
        <xdr:cNvSpPr/>
      </xdr:nvSpPr>
      <xdr:spPr>
        <a:xfrm>
          <a:off x="4819651" y="82105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47</xdr:row>
      <xdr:rowOff>28575</xdr:rowOff>
    </xdr:from>
    <xdr:to>
      <xdr:col>29</xdr:col>
      <xdr:colOff>152401</xdr:colOff>
      <xdr:row>48</xdr:row>
      <xdr:rowOff>171450</xdr:rowOff>
    </xdr:to>
    <xdr:sp macro="" textlink="">
      <xdr:nvSpPr>
        <xdr:cNvPr id="24" name="大かっこ 23">
          <a:extLst>
            <a:ext uri="{FF2B5EF4-FFF2-40B4-BE49-F238E27FC236}">
              <a16:creationId xmlns:a16="http://schemas.microsoft.com/office/drawing/2014/main" id="{FE82D003-256D-43AD-A889-024B5E14FC43}"/>
            </a:ext>
          </a:extLst>
        </xdr:cNvPr>
        <xdr:cNvSpPr/>
      </xdr:nvSpPr>
      <xdr:spPr>
        <a:xfrm>
          <a:off x="4819651" y="82105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47</xdr:row>
      <xdr:rowOff>28575</xdr:rowOff>
    </xdr:from>
    <xdr:to>
      <xdr:col>29</xdr:col>
      <xdr:colOff>152401</xdr:colOff>
      <xdr:row>48</xdr:row>
      <xdr:rowOff>171450</xdr:rowOff>
    </xdr:to>
    <xdr:sp macro="" textlink="">
      <xdr:nvSpPr>
        <xdr:cNvPr id="25" name="大かっこ 24">
          <a:extLst>
            <a:ext uri="{FF2B5EF4-FFF2-40B4-BE49-F238E27FC236}">
              <a16:creationId xmlns:a16="http://schemas.microsoft.com/office/drawing/2014/main" id="{0C400D3C-94D3-4120-BB36-AAC4C632303C}"/>
            </a:ext>
          </a:extLst>
        </xdr:cNvPr>
        <xdr:cNvSpPr/>
      </xdr:nvSpPr>
      <xdr:spPr>
        <a:xfrm>
          <a:off x="4819651" y="82105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49</xdr:row>
      <xdr:rowOff>28575</xdr:rowOff>
    </xdr:from>
    <xdr:to>
      <xdr:col>29</xdr:col>
      <xdr:colOff>152401</xdr:colOff>
      <xdr:row>50</xdr:row>
      <xdr:rowOff>171450</xdr:rowOff>
    </xdr:to>
    <xdr:sp macro="" textlink="">
      <xdr:nvSpPr>
        <xdr:cNvPr id="26" name="大かっこ 25">
          <a:extLst>
            <a:ext uri="{FF2B5EF4-FFF2-40B4-BE49-F238E27FC236}">
              <a16:creationId xmlns:a16="http://schemas.microsoft.com/office/drawing/2014/main" id="{843C04F8-4AB9-43BF-90FE-C03D5AA2C959}"/>
            </a:ext>
          </a:extLst>
        </xdr:cNvPr>
        <xdr:cNvSpPr/>
      </xdr:nvSpPr>
      <xdr:spPr>
        <a:xfrm>
          <a:off x="4819651" y="86106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49</xdr:row>
      <xdr:rowOff>28575</xdr:rowOff>
    </xdr:from>
    <xdr:to>
      <xdr:col>29</xdr:col>
      <xdr:colOff>152401</xdr:colOff>
      <xdr:row>50</xdr:row>
      <xdr:rowOff>171450</xdr:rowOff>
    </xdr:to>
    <xdr:sp macro="" textlink="">
      <xdr:nvSpPr>
        <xdr:cNvPr id="27" name="大かっこ 26">
          <a:extLst>
            <a:ext uri="{FF2B5EF4-FFF2-40B4-BE49-F238E27FC236}">
              <a16:creationId xmlns:a16="http://schemas.microsoft.com/office/drawing/2014/main" id="{56E92B8F-3571-4A62-89AF-289F33CE60AE}"/>
            </a:ext>
          </a:extLst>
        </xdr:cNvPr>
        <xdr:cNvSpPr/>
      </xdr:nvSpPr>
      <xdr:spPr>
        <a:xfrm>
          <a:off x="4819651" y="86106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57151</xdr:colOff>
      <xdr:row>49</xdr:row>
      <xdr:rowOff>28575</xdr:rowOff>
    </xdr:from>
    <xdr:to>
      <xdr:col>29</xdr:col>
      <xdr:colOff>152401</xdr:colOff>
      <xdr:row>50</xdr:row>
      <xdr:rowOff>171450</xdr:rowOff>
    </xdr:to>
    <xdr:sp macro="" textlink="">
      <xdr:nvSpPr>
        <xdr:cNvPr id="28" name="大かっこ 27">
          <a:extLst>
            <a:ext uri="{FF2B5EF4-FFF2-40B4-BE49-F238E27FC236}">
              <a16:creationId xmlns:a16="http://schemas.microsoft.com/office/drawing/2014/main" id="{749A14A0-63FA-4D2C-9CEF-BC541A296384}"/>
            </a:ext>
          </a:extLst>
        </xdr:cNvPr>
        <xdr:cNvSpPr/>
      </xdr:nvSpPr>
      <xdr:spPr>
        <a:xfrm>
          <a:off x="4819651" y="86106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14</xdr:row>
      <xdr:rowOff>76200</xdr:rowOff>
    </xdr:from>
    <xdr:to>
      <xdr:col>4</xdr:col>
      <xdr:colOff>100875</xdr:colOff>
      <xdr:row>15</xdr:row>
      <xdr:rowOff>120750</xdr:rowOff>
    </xdr:to>
    <xdr:sp macro="" textlink="">
      <xdr:nvSpPr>
        <xdr:cNvPr id="2" name="テキスト ボックス 1">
          <a:extLst>
            <a:ext uri="{FF2B5EF4-FFF2-40B4-BE49-F238E27FC236}">
              <a16:creationId xmlns:a16="http://schemas.microsoft.com/office/drawing/2014/main" id="{82D73B97-1800-4AD1-95E9-8F7E29E95720}"/>
            </a:ext>
          </a:extLst>
        </xdr:cNvPr>
        <xdr:cNvSpPr txBox="1">
          <a:spLocks/>
        </xdr:cNvSpPr>
      </xdr:nvSpPr>
      <xdr:spPr>
        <a:xfrm>
          <a:off x="342900" y="28384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42</xdr:row>
      <xdr:rowOff>76200</xdr:rowOff>
    </xdr:from>
    <xdr:to>
      <xdr:col>4</xdr:col>
      <xdr:colOff>100875</xdr:colOff>
      <xdr:row>43</xdr:row>
      <xdr:rowOff>120750</xdr:rowOff>
    </xdr:to>
    <xdr:sp macro="" textlink="">
      <xdr:nvSpPr>
        <xdr:cNvPr id="5" name="テキスト ボックス 4">
          <a:extLst>
            <a:ext uri="{FF2B5EF4-FFF2-40B4-BE49-F238E27FC236}">
              <a16:creationId xmlns:a16="http://schemas.microsoft.com/office/drawing/2014/main" id="{8573F5CE-139F-4341-A5CF-74DF8E0E3D35}"/>
            </a:ext>
          </a:extLst>
        </xdr:cNvPr>
        <xdr:cNvSpPr txBox="1">
          <a:spLocks/>
        </xdr:cNvSpPr>
      </xdr:nvSpPr>
      <xdr:spPr>
        <a:xfrm>
          <a:off x="342900" y="11374315"/>
          <a:ext cx="710475"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58</xdr:row>
      <xdr:rowOff>76200</xdr:rowOff>
    </xdr:from>
    <xdr:to>
      <xdr:col>4</xdr:col>
      <xdr:colOff>100875</xdr:colOff>
      <xdr:row>59</xdr:row>
      <xdr:rowOff>120750</xdr:rowOff>
    </xdr:to>
    <xdr:sp macro="" textlink="">
      <xdr:nvSpPr>
        <xdr:cNvPr id="9" name="テキスト ボックス 8">
          <a:extLst>
            <a:ext uri="{FF2B5EF4-FFF2-40B4-BE49-F238E27FC236}">
              <a16:creationId xmlns:a16="http://schemas.microsoft.com/office/drawing/2014/main" id="{B42367DF-F269-48E4-B8AB-BFA05E7C9C7F}"/>
            </a:ext>
          </a:extLst>
        </xdr:cNvPr>
        <xdr:cNvSpPr txBox="1">
          <a:spLocks/>
        </xdr:cNvSpPr>
      </xdr:nvSpPr>
      <xdr:spPr>
        <a:xfrm>
          <a:off x="342900" y="99822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342900</xdr:colOff>
      <xdr:row>43</xdr:row>
      <xdr:rowOff>76200</xdr:rowOff>
    </xdr:from>
    <xdr:to>
      <xdr:col>4</xdr:col>
      <xdr:colOff>100875</xdr:colOff>
      <xdr:row>44</xdr:row>
      <xdr:rowOff>120750</xdr:rowOff>
    </xdr:to>
    <xdr:sp macro="" textlink="">
      <xdr:nvSpPr>
        <xdr:cNvPr id="6" name="テキスト ボックス 5">
          <a:extLst>
            <a:ext uri="{FF2B5EF4-FFF2-40B4-BE49-F238E27FC236}">
              <a16:creationId xmlns:a16="http://schemas.microsoft.com/office/drawing/2014/main" id="{33CF92E9-2FA3-4225-B64E-8AF0F830703C}"/>
            </a:ext>
          </a:extLst>
        </xdr:cNvPr>
        <xdr:cNvSpPr txBox="1">
          <a:spLocks/>
        </xdr:cNvSpPr>
      </xdr:nvSpPr>
      <xdr:spPr>
        <a:xfrm>
          <a:off x="342900" y="123920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25</xdr:row>
      <xdr:rowOff>76200</xdr:rowOff>
    </xdr:from>
    <xdr:to>
      <xdr:col>4</xdr:col>
      <xdr:colOff>100875</xdr:colOff>
      <xdr:row>26</xdr:row>
      <xdr:rowOff>120750</xdr:rowOff>
    </xdr:to>
    <xdr:sp macro="" textlink="">
      <xdr:nvSpPr>
        <xdr:cNvPr id="2" name="テキスト ボックス 1">
          <a:extLst>
            <a:ext uri="{FF2B5EF4-FFF2-40B4-BE49-F238E27FC236}">
              <a16:creationId xmlns:a16="http://schemas.microsoft.com/office/drawing/2014/main" id="{3251DACB-FC96-48FC-8F75-9FB4C1F09B5F}"/>
            </a:ext>
          </a:extLst>
        </xdr:cNvPr>
        <xdr:cNvSpPr txBox="1">
          <a:spLocks/>
        </xdr:cNvSpPr>
      </xdr:nvSpPr>
      <xdr:spPr>
        <a:xfrm>
          <a:off x="342900" y="94107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12</xdr:row>
      <xdr:rowOff>76200</xdr:rowOff>
    </xdr:from>
    <xdr:to>
      <xdr:col>4</xdr:col>
      <xdr:colOff>100875</xdr:colOff>
      <xdr:row>13</xdr:row>
      <xdr:rowOff>120750</xdr:rowOff>
    </xdr:to>
    <xdr:sp macro="" textlink="">
      <xdr:nvSpPr>
        <xdr:cNvPr id="8" name="テキスト ボックス 7">
          <a:extLst>
            <a:ext uri="{FF2B5EF4-FFF2-40B4-BE49-F238E27FC236}">
              <a16:creationId xmlns:a16="http://schemas.microsoft.com/office/drawing/2014/main" id="{1FA3F46E-DAFB-4A4E-B22E-5DAFD589D416}"/>
            </a:ext>
          </a:extLst>
        </xdr:cNvPr>
        <xdr:cNvSpPr txBox="1">
          <a:spLocks/>
        </xdr:cNvSpPr>
      </xdr:nvSpPr>
      <xdr:spPr>
        <a:xfrm>
          <a:off x="342900" y="121729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49</xdr:row>
      <xdr:rowOff>134178</xdr:rowOff>
    </xdr:from>
    <xdr:to>
      <xdr:col>4</xdr:col>
      <xdr:colOff>100875</xdr:colOff>
      <xdr:row>50</xdr:row>
      <xdr:rowOff>178728</xdr:rowOff>
    </xdr:to>
    <xdr:sp macro="" textlink="">
      <xdr:nvSpPr>
        <xdr:cNvPr id="4" name="テキスト ボックス 3">
          <a:extLst>
            <a:ext uri="{FF2B5EF4-FFF2-40B4-BE49-F238E27FC236}">
              <a16:creationId xmlns:a16="http://schemas.microsoft.com/office/drawing/2014/main" id="{EEA2035E-85F3-9DE3-E3CF-6E43CFCB2E06}"/>
            </a:ext>
          </a:extLst>
        </xdr:cNvPr>
        <xdr:cNvSpPr txBox="1">
          <a:spLocks/>
        </xdr:cNvSpPr>
      </xdr:nvSpPr>
      <xdr:spPr>
        <a:xfrm>
          <a:off x="342900" y="4764156"/>
          <a:ext cx="718758"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32</xdr:row>
      <xdr:rowOff>76200</xdr:rowOff>
    </xdr:from>
    <xdr:to>
      <xdr:col>4</xdr:col>
      <xdr:colOff>100875</xdr:colOff>
      <xdr:row>33</xdr:row>
      <xdr:rowOff>120750</xdr:rowOff>
    </xdr:to>
    <xdr:sp macro="" textlink="">
      <xdr:nvSpPr>
        <xdr:cNvPr id="2" name="テキスト ボックス 1">
          <a:extLst>
            <a:ext uri="{FF2B5EF4-FFF2-40B4-BE49-F238E27FC236}">
              <a16:creationId xmlns:a16="http://schemas.microsoft.com/office/drawing/2014/main" id="{1AB9E8C0-DD7C-4055-9B4D-5505CE4B85B2}"/>
            </a:ext>
          </a:extLst>
        </xdr:cNvPr>
        <xdr:cNvSpPr txBox="1">
          <a:spLocks/>
        </xdr:cNvSpPr>
      </xdr:nvSpPr>
      <xdr:spPr>
        <a:xfrm>
          <a:off x="342900" y="90582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18</xdr:row>
      <xdr:rowOff>76200</xdr:rowOff>
    </xdr:from>
    <xdr:to>
      <xdr:col>4</xdr:col>
      <xdr:colOff>100875</xdr:colOff>
      <xdr:row>19</xdr:row>
      <xdr:rowOff>120750</xdr:rowOff>
    </xdr:to>
    <xdr:sp macro="" textlink="">
      <xdr:nvSpPr>
        <xdr:cNvPr id="6" name="テキスト ボックス 5">
          <a:extLst>
            <a:ext uri="{FF2B5EF4-FFF2-40B4-BE49-F238E27FC236}">
              <a16:creationId xmlns:a16="http://schemas.microsoft.com/office/drawing/2014/main" id="{842CC37D-7231-418C-AE64-4101B79FF616}"/>
            </a:ext>
          </a:extLst>
        </xdr:cNvPr>
        <xdr:cNvSpPr txBox="1">
          <a:spLocks/>
        </xdr:cNvSpPr>
      </xdr:nvSpPr>
      <xdr:spPr>
        <a:xfrm>
          <a:off x="342900" y="117252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77390</xdr:colOff>
      <xdr:row>30</xdr:row>
      <xdr:rowOff>1323</xdr:rowOff>
    </xdr:from>
    <xdr:to>
      <xdr:col>17</xdr:col>
      <xdr:colOff>0</xdr:colOff>
      <xdr:row>31</xdr:row>
      <xdr:rowOff>21167</xdr:rowOff>
    </xdr:to>
    <xdr:cxnSp macro="">
      <xdr:nvCxnSpPr>
        <xdr:cNvPr id="3" name="コネクタ: カギ線 2">
          <a:extLst>
            <a:ext uri="{FF2B5EF4-FFF2-40B4-BE49-F238E27FC236}">
              <a16:creationId xmlns:a16="http://schemas.microsoft.com/office/drawing/2014/main" id="{FB297FB6-D448-43AF-9331-FB443FFBE274}"/>
            </a:ext>
          </a:extLst>
        </xdr:cNvPr>
        <xdr:cNvCxnSpPr/>
      </xdr:nvCxnSpPr>
      <xdr:spPr>
        <a:xfrm>
          <a:off x="2039540" y="4116123"/>
          <a:ext cx="1522810" cy="210344"/>
        </a:xfrm>
        <a:prstGeom prst="bentConnector3">
          <a:avLst>
            <a:gd name="adj1" fmla="val -453"/>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342900</xdr:colOff>
      <xdr:row>50</xdr:row>
      <xdr:rowOff>83527</xdr:rowOff>
    </xdr:from>
    <xdr:to>
      <xdr:col>4</xdr:col>
      <xdr:colOff>100875</xdr:colOff>
      <xdr:row>51</xdr:row>
      <xdr:rowOff>157385</xdr:rowOff>
    </xdr:to>
    <xdr:sp macro="" textlink="">
      <xdr:nvSpPr>
        <xdr:cNvPr id="4" name="テキスト ボックス 3">
          <a:extLst>
            <a:ext uri="{FF2B5EF4-FFF2-40B4-BE49-F238E27FC236}">
              <a16:creationId xmlns:a16="http://schemas.microsoft.com/office/drawing/2014/main" id="{FAEF1684-A658-4C30-88CD-A99FC2EABD09}"/>
            </a:ext>
          </a:extLst>
        </xdr:cNvPr>
        <xdr:cNvSpPr txBox="1">
          <a:spLocks/>
        </xdr:cNvSpPr>
      </xdr:nvSpPr>
      <xdr:spPr>
        <a:xfrm>
          <a:off x="342900" y="9227527"/>
          <a:ext cx="710475" cy="242377"/>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14</xdr:row>
      <xdr:rowOff>76199</xdr:rowOff>
    </xdr:from>
    <xdr:to>
      <xdr:col>4</xdr:col>
      <xdr:colOff>100875</xdr:colOff>
      <xdr:row>15</xdr:row>
      <xdr:rowOff>141680</xdr:rowOff>
    </xdr:to>
    <xdr:sp macro="" textlink="">
      <xdr:nvSpPr>
        <xdr:cNvPr id="2" name="テキスト ボックス 1">
          <a:extLst>
            <a:ext uri="{FF2B5EF4-FFF2-40B4-BE49-F238E27FC236}">
              <a16:creationId xmlns:a16="http://schemas.microsoft.com/office/drawing/2014/main" id="{73F82694-45C5-48EC-9B06-FB3CFB279362}"/>
            </a:ext>
          </a:extLst>
        </xdr:cNvPr>
        <xdr:cNvSpPr txBox="1">
          <a:spLocks/>
        </xdr:cNvSpPr>
      </xdr:nvSpPr>
      <xdr:spPr>
        <a:xfrm>
          <a:off x="342900" y="11420474"/>
          <a:ext cx="720000" cy="236931"/>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6</xdr:row>
      <xdr:rowOff>39564</xdr:rowOff>
    </xdr:from>
    <xdr:to>
      <xdr:col>4</xdr:col>
      <xdr:colOff>100875</xdr:colOff>
      <xdr:row>7</xdr:row>
      <xdr:rowOff>105044</xdr:rowOff>
    </xdr:to>
    <xdr:sp macro="" textlink="">
      <xdr:nvSpPr>
        <xdr:cNvPr id="2" name="テキスト ボックス 1">
          <a:extLst>
            <a:ext uri="{FF2B5EF4-FFF2-40B4-BE49-F238E27FC236}">
              <a16:creationId xmlns:a16="http://schemas.microsoft.com/office/drawing/2014/main" id="{9E084003-787B-4FE6-8A4A-75AF222ECEA6}"/>
            </a:ext>
          </a:extLst>
        </xdr:cNvPr>
        <xdr:cNvSpPr txBox="1">
          <a:spLocks/>
        </xdr:cNvSpPr>
      </xdr:nvSpPr>
      <xdr:spPr>
        <a:xfrm>
          <a:off x="342900" y="1043352"/>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8</xdr:col>
      <xdr:colOff>190500</xdr:colOff>
      <xdr:row>5</xdr:row>
      <xdr:rowOff>5953</xdr:rowOff>
    </xdr:from>
    <xdr:to>
      <xdr:col>12</xdr:col>
      <xdr:colOff>142875</xdr:colOff>
      <xdr:row>5</xdr:row>
      <xdr:rowOff>180975</xdr:rowOff>
    </xdr:to>
    <xdr:cxnSp macro="">
      <xdr:nvCxnSpPr>
        <xdr:cNvPr id="3" name="コネクタ: カギ線 2">
          <a:extLst>
            <a:ext uri="{FF2B5EF4-FFF2-40B4-BE49-F238E27FC236}">
              <a16:creationId xmlns:a16="http://schemas.microsoft.com/office/drawing/2014/main" id="{E36A0493-7760-4836-A1B8-E966C1CD81C5}"/>
            </a:ext>
          </a:extLst>
        </xdr:cNvPr>
        <xdr:cNvCxnSpPr/>
      </xdr:nvCxnSpPr>
      <xdr:spPr>
        <a:xfrm>
          <a:off x="2152650" y="977503"/>
          <a:ext cx="752475" cy="175022"/>
        </a:xfrm>
        <a:prstGeom prst="bentConnector3">
          <a:avLst>
            <a:gd name="adj1" fmla="val 633"/>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342900</xdr:colOff>
      <xdr:row>25</xdr:row>
      <xdr:rowOff>11850</xdr:rowOff>
    </xdr:from>
    <xdr:to>
      <xdr:col>4</xdr:col>
      <xdr:colOff>100875</xdr:colOff>
      <xdr:row>26</xdr:row>
      <xdr:rowOff>77331</xdr:rowOff>
    </xdr:to>
    <xdr:sp macro="" textlink="">
      <xdr:nvSpPr>
        <xdr:cNvPr id="4" name="テキスト ボックス 3">
          <a:extLst>
            <a:ext uri="{FF2B5EF4-FFF2-40B4-BE49-F238E27FC236}">
              <a16:creationId xmlns:a16="http://schemas.microsoft.com/office/drawing/2014/main" id="{B151A5D1-CF6E-449D-9A4F-D2D33E23A8DA}"/>
            </a:ext>
          </a:extLst>
        </xdr:cNvPr>
        <xdr:cNvSpPr txBox="1">
          <a:spLocks/>
        </xdr:cNvSpPr>
      </xdr:nvSpPr>
      <xdr:spPr>
        <a:xfrm>
          <a:off x="342900" y="4276119"/>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60</xdr:row>
      <xdr:rowOff>98498</xdr:rowOff>
    </xdr:from>
    <xdr:to>
      <xdr:col>4</xdr:col>
      <xdr:colOff>100875</xdr:colOff>
      <xdr:row>61</xdr:row>
      <xdr:rowOff>178632</xdr:rowOff>
    </xdr:to>
    <xdr:sp macro="" textlink="">
      <xdr:nvSpPr>
        <xdr:cNvPr id="6" name="テキスト ボックス 5">
          <a:extLst>
            <a:ext uri="{FF2B5EF4-FFF2-40B4-BE49-F238E27FC236}">
              <a16:creationId xmlns:a16="http://schemas.microsoft.com/office/drawing/2014/main" id="{CF8B8A5E-616B-4A61-840E-955C5F33EA2E}"/>
            </a:ext>
          </a:extLst>
        </xdr:cNvPr>
        <xdr:cNvSpPr txBox="1">
          <a:spLocks/>
        </xdr:cNvSpPr>
      </xdr:nvSpPr>
      <xdr:spPr>
        <a:xfrm>
          <a:off x="342900" y="9784690"/>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15</xdr:row>
      <xdr:rowOff>32237</xdr:rowOff>
    </xdr:from>
    <xdr:to>
      <xdr:col>4</xdr:col>
      <xdr:colOff>100875</xdr:colOff>
      <xdr:row>16</xdr:row>
      <xdr:rowOff>97718</xdr:rowOff>
    </xdr:to>
    <xdr:sp macro="" textlink="">
      <xdr:nvSpPr>
        <xdr:cNvPr id="3" name="テキスト ボックス 2">
          <a:extLst>
            <a:ext uri="{FF2B5EF4-FFF2-40B4-BE49-F238E27FC236}">
              <a16:creationId xmlns:a16="http://schemas.microsoft.com/office/drawing/2014/main" id="{C6EE0020-FBE3-4500-81D7-83BBD41EDF08}"/>
            </a:ext>
          </a:extLst>
        </xdr:cNvPr>
        <xdr:cNvSpPr txBox="1">
          <a:spLocks/>
        </xdr:cNvSpPr>
      </xdr:nvSpPr>
      <xdr:spPr>
        <a:xfrm>
          <a:off x="342900" y="2435468"/>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357553</xdr:colOff>
      <xdr:row>21</xdr:row>
      <xdr:rowOff>105508</xdr:rowOff>
    </xdr:from>
    <xdr:to>
      <xdr:col>4</xdr:col>
      <xdr:colOff>115528</xdr:colOff>
      <xdr:row>23</xdr:row>
      <xdr:rowOff>3519</xdr:rowOff>
    </xdr:to>
    <xdr:sp macro="" textlink="">
      <xdr:nvSpPr>
        <xdr:cNvPr id="2" name="テキスト ボックス 1">
          <a:extLst>
            <a:ext uri="{FF2B5EF4-FFF2-40B4-BE49-F238E27FC236}">
              <a16:creationId xmlns:a16="http://schemas.microsoft.com/office/drawing/2014/main" id="{581DE501-3DBB-4357-8A42-46B4515FA3C5}"/>
            </a:ext>
          </a:extLst>
        </xdr:cNvPr>
        <xdr:cNvSpPr txBox="1">
          <a:spLocks/>
        </xdr:cNvSpPr>
      </xdr:nvSpPr>
      <xdr:spPr>
        <a:xfrm>
          <a:off x="357553" y="4970585"/>
          <a:ext cx="710475" cy="235049"/>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46</xdr:row>
      <xdr:rowOff>76200</xdr:rowOff>
    </xdr:from>
    <xdr:to>
      <xdr:col>4</xdr:col>
      <xdr:colOff>100875</xdr:colOff>
      <xdr:row>47</xdr:row>
      <xdr:rowOff>120750</xdr:rowOff>
    </xdr:to>
    <xdr:sp macro="" textlink="">
      <xdr:nvSpPr>
        <xdr:cNvPr id="3" name="テキスト ボックス 2">
          <a:extLst>
            <a:ext uri="{FF2B5EF4-FFF2-40B4-BE49-F238E27FC236}">
              <a16:creationId xmlns:a16="http://schemas.microsoft.com/office/drawing/2014/main" id="{50642A22-BB15-4E44-864E-4DB8E0EF4787}"/>
            </a:ext>
          </a:extLst>
        </xdr:cNvPr>
        <xdr:cNvSpPr txBox="1">
          <a:spLocks/>
        </xdr:cNvSpPr>
      </xdr:nvSpPr>
      <xdr:spPr>
        <a:xfrm>
          <a:off x="342900" y="15430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342900</xdr:colOff>
      <xdr:row>6</xdr:row>
      <xdr:rowOff>83527</xdr:rowOff>
    </xdr:from>
    <xdr:to>
      <xdr:col>4</xdr:col>
      <xdr:colOff>100875</xdr:colOff>
      <xdr:row>7</xdr:row>
      <xdr:rowOff>127027</xdr:rowOff>
    </xdr:to>
    <xdr:sp macro="" textlink="">
      <xdr:nvSpPr>
        <xdr:cNvPr id="3" name="テキスト ボックス 2">
          <a:extLst>
            <a:ext uri="{FF2B5EF4-FFF2-40B4-BE49-F238E27FC236}">
              <a16:creationId xmlns:a16="http://schemas.microsoft.com/office/drawing/2014/main" id="{56C9992F-6916-43FC-B986-65C6ECB1270A}"/>
            </a:ext>
          </a:extLst>
        </xdr:cNvPr>
        <xdr:cNvSpPr txBox="1">
          <a:spLocks/>
        </xdr:cNvSpPr>
      </xdr:nvSpPr>
      <xdr:spPr>
        <a:xfrm>
          <a:off x="342900" y="4069373"/>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29</xdr:row>
      <xdr:rowOff>82194</xdr:rowOff>
    </xdr:from>
    <xdr:to>
      <xdr:col>4</xdr:col>
      <xdr:colOff>100875</xdr:colOff>
      <xdr:row>30</xdr:row>
      <xdr:rowOff>147674</xdr:rowOff>
    </xdr:to>
    <xdr:sp macro="" textlink="">
      <xdr:nvSpPr>
        <xdr:cNvPr id="6" name="テキスト ボックス 5">
          <a:extLst>
            <a:ext uri="{FF2B5EF4-FFF2-40B4-BE49-F238E27FC236}">
              <a16:creationId xmlns:a16="http://schemas.microsoft.com/office/drawing/2014/main" id="{3BE52B80-2BBE-4AED-B119-8F22BF00BCE1}"/>
            </a:ext>
          </a:extLst>
        </xdr:cNvPr>
        <xdr:cNvSpPr txBox="1">
          <a:spLocks/>
        </xdr:cNvSpPr>
      </xdr:nvSpPr>
      <xdr:spPr>
        <a:xfrm>
          <a:off x="342900" y="7943982"/>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16</xdr:row>
      <xdr:rowOff>76200</xdr:rowOff>
    </xdr:from>
    <xdr:to>
      <xdr:col>4</xdr:col>
      <xdr:colOff>100875</xdr:colOff>
      <xdr:row>17</xdr:row>
      <xdr:rowOff>119700</xdr:rowOff>
    </xdr:to>
    <xdr:sp macro="" textlink="">
      <xdr:nvSpPr>
        <xdr:cNvPr id="7" name="テキスト ボックス 6">
          <a:extLst>
            <a:ext uri="{FF2B5EF4-FFF2-40B4-BE49-F238E27FC236}">
              <a16:creationId xmlns:a16="http://schemas.microsoft.com/office/drawing/2014/main" id="{95156C8D-8060-447C-9AF1-FC0B1AF3DAB3}"/>
            </a:ext>
          </a:extLst>
        </xdr:cNvPr>
        <xdr:cNvSpPr txBox="1">
          <a:spLocks/>
        </xdr:cNvSpPr>
      </xdr:nvSpPr>
      <xdr:spPr>
        <a:xfrm>
          <a:off x="342900" y="5769219"/>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54</xdr:row>
      <xdr:rowOff>76200</xdr:rowOff>
    </xdr:from>
    <xdr:to>
      <xdr:col>4</xdr:col>
      <xdr:colOff>100875</xdr:colOff>
      <xdr:row>55</xdr:row>
      <xdr:rowOff>141680</xdr:rowOff>
    </xdr:to>
    <xdr:sp macro="" textlink="">
      <xdr:nvSpPr>
        <xdr:cNvPr id="4" name="テキスト ボックス 3">
          <a:extLst>
            <a:ext uri="{FF2B5EF4-FFF2-40B4-BE49-F238E27FC236}">
              <a16:creationId xmlns:a16="http://schemas.microsoft.com/office/drawing/2014/main" id="{D73EAF71-0A94-4930-9ADE-1DE579C189C0}"/>
            </a:ext>
          </a:extLst>
        </xdr:cNvPr>
        <xdr:cNvSpPr txBox="1">
          <a:spLocks/>
        </xdr:cNvSpPr>
      </xdr:nvSpPr>
      <xdr:spPr>
        <a:xfrm>
          <a:off x="342900" y="12041065"/>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342900</xdr:colOff>
      <xdr:row>13</xdr:row>
      <xdr:rowOff>117964</xdr:rowOff>
    </xdr:from>
    <xdr:to>
      <xdr:col>4</xdr:col>
      <xdr:colOff>100875</xdr:colOff>
      <xdr:row>15</xdr:row>
      <xdr:rowOff>14926</xdr:rowOff>
    </xdr:to>
    <xdr:sp macro="" textlink="">
      <xdr:nvSpPr>
        <xdr:cNvPr id="3" name="テキスト ボックス 2">
          <a:extLst>
            <a:ext uri="{FF2B5EF4-FFF2-40B4-BE49-F238E27FC236}">
              <a16:creationId xmlns:a16="http://schemas.microsoft.com/office/drawing/2014/main" id="{EC2417CD-609A-4BAD-AA3C-A949A89AE0AF}"/>
            </a:ext>
          </a:extLst>
        </xdr:cNvPr>
        <xdr:cNvSpPr txBox="1">
          <a:spLocks/>
        </xdr:cNvSpPr>
      </xdr:nvSpPr>
      <xdr:spPr>
        <a:xfrm>
          <a:off x="342900" y="6829426"/>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40</xdr:row>
      <xdr:rowOff>76199</xdr:rowOff>
    </xdr:from>
    <xdr:to>
      <xdr:col>4</xdr:col>
      <xdr:colOff>100875</xdr:colOff>
      <xdr:row>41</xdr:row>
      <xdr:rowOff>141680</xdr:rowOff>
    </xdr:to>
    <xdr:sp macro="" textlink="">
      <xdr:nvSpPr>
        <xdr:cNvPr id="4" name="テキスト ボックス 3">
          <a:extLst>
            <a:ext uri="{FF2B5EF4-FFF2-40B4-BE49-F238E27FC236}">
              <a16:creationId xmlns:a16="http://schemas.microsoft.com/office/drawing/2014/main" id="{4481F4D0-1B39-49E1-B2BF-1D11C40634DB}"/>
            </a:ext>
          </a:extLst>
        </xdr:cNvPr>
        <xdr:cNvSpPr txBox="1">
          <a:spLocks/>
        </xdr:cNvSpPr>
      </xdr:nvSpPr>
      <xdr:spPr>
        <a:xfrm>
          <a:off x="342900" y="10575680"/>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29</xdr:row>
      <xdr:rowOff>76199</xdr:rowOff>
    </xdr:from>
    <xdr:to>
      <xdr:col>4</xdr:col>
      <xdr:colOff>100875</xdr:colOff>
      <xdr:row>30</xdr:row>
      <xdr:rowOff>141680</xdr:rowOff>
    </xdr:to>
    <xdr:sp macro="" textlink="">
      <xdr:nvSpPr>
        <xdr:cNvPr id="2" name="テキスト ボックス 1">
          <a:extLst>
            <a:ext uri="{FF2B5EF4-FFF2-40B4-BE49-F238E27FC236}">
              <a16:creationId xmlns:a16="http://schemas.microsoft.com/office/drawing/2014/main" id="{BD53DF11-9E43-45D8-A546-6B398DC679BF}"/>
            </a:ext>
          </a:extLst>
        </xdr:cNvPr>
        <xdr:cNvSpPr txBox="1">
          <a:spLocks/>
        </xdr:cNvSpPr>
      </xdr:nvSpPr>
      <xdr:spPr>
        <a:xfrm>
          <a:off x="342900" y="6809641"/>
          <a:ext cx="710475" cy="234001"/>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342900</xdr:colOff>
      <xdr:row>14</xdr:row>
      <xdr:rowOff>90854</xdr:rowOff>
    </xdr:from>
    <xdr:to>
      <xdr:col>4</xdr:col>
      <xdr:colOff>100875</xdr:colOff>
      <xdr:row>15</xdr:row>
      <xdr:rowOff>134354</xdr:rowOff>
    </xdr:to>
    <xdr:sp macro="" textlink="">
      <xdr:nvSpPr>
        <xdr:cNvPr id="2" name="テキスト ボックス 1">
          <a:extLst>
            <a:ext uri="{FF2B5EF4-FFF2-40B4-BE49-F238E27FC236}">
              <a16:creationId xmlns:a16="http://schemas.microsoft.com/office/drawing/2014/main" id="{C0F6DFF1-E1A3-4563-ADE2-CB026A8C31B5}"/>
            </a:ext>
          </a:extLst>
        </xdr:cNvPr>
        <xdr:cNvSpPr txBox="1">
          <a:spLocks/>
        </xdr:cNvSpPr>
      </xdr:nvSpPr>
      <xdr:spPr>
        <a:xfrm>
          <a:off x="342900" y="7564316"/>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34</xdr:row>
      <xdr:rowOff>76198</xdr:rowOff>
    </xdr:from>
    <xdr:to>
      <xdr:col>4</xdr:col>
      <xdr:colOff>100875</xdr:colOff>
      <xdr:row>35</xdr:row>
      <xdr:rowOff>119698</xdr:rowOff>
    </xdr:to>
    <xdr:sp macro="" textlink="">
      <xdr:nvSpPr>
        <xdr:cNvPr id="5" name="テキスト ボックス 4">
          <a:extLst>
            <a:ext uri="{FF2B5EF4-FFF2-40B4-BE49-F238E27FC236}">
              <a16:creationId xmlns:a16="http://schemas.microsoft.com/office/drawing/2014/main" id="{EB2914D8-F79A-41C3-8772-09B68ED903A7}"/>
            </a:ext>
          </a:extLst>
        </xdr:cNvPr>
        <xdr:cNvSpPr txBox="1">
          <a:spLocks/>
        </xdr:cNvSpPr>
      </xdr:nvSpPr>
      <xdr:spPr>
        <a:xfrm>
          <a:off x="342900" y="10773506"/>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52</xdr:row>
      <xdr:rowOff>68873</xdr:rowOff>
    </xdr:from>
    <xdr:to>
      <xdr:col>4</xdr:col>
      <xdr:colOff>100875</xdr:colOff>
      <xdr:row>53</xdr:row>
      <xdr:rowOff>112373</xdr:rowOff>
    </xdr:to>
    <xdr:sp macro="" textlink="">
      <xdr:nvSpPr>
        <xdr:cNvPr id="6" name="テキスト ボックス 5">
          <a:extLst>
            <a:ext uri="{FF2B5EF4-FFF2-40B4-BE49-F238E27FC236}">
              <a16:creationId xmlns:a16="http://schemas.microsoft.com/office/drawing/2014/main" id="{E7A4FA89-3109-4201-B301-3A9F3D1F7ABE}"/>
            </a:ext>
          </a:extLst>
        </xdr:cNvPr>
        <xdr:cNvSpPr txBox="1">
          <a:spLocks/>
        </xdr:cNvSpPr>
      </xdr:nvSpPr>
      <xdr:spPr>
        <a:xfrm>
          <a:off x="342900" y="13843488"/>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342900</xdr:colOff>
      <xdr:row>12</xdr:row>
      <xdr:rowOff>76199</xdr:rowOff>
    </xdr:from>
    <xdr:to>
      <xdr:col>4</xdr:col>
      <xdr:colOff>100875</xdr:colOff>
      <xdr:row>13</xdr:row>
      <xdr:rowOff>141680</xdr:rowOff>
    </xdr:to>
    <xdr:sp macro="" textlink="">
      <xdr:nvSpPr>
        <xdr:cNvPr id="2" name="テキスト ボックス 1">
          <a:extLst>
            <a:ext uri="{FF2B5EF4-FFF2-40B4-BE49-F238E27FC236}">
              <a16:creationId xmlns:a16="http://schemas.microsoft.com/office/drawing/2014/main" id="{A6F91739-BA35-4548-8FF0-CDFDEC13A8A8}"/>
            </a:ext>
          </a:extLst>
        </xdr:cNvPr>
        <xdr:cNvSpPr txBox="1">
          <a:spLocks/>
        </xdr:cNvSpPr>
      </xdr:nvSpPr>
      <xdr:spPr>
        <a:xfrm>
          <a:off x="342900" y="5600699"/>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342900</xdr:colOff>
      <xdr:row>16</xdr:row>
      <xdr:rowOff>76200</xdr:rowOff>
    </xdr:from>
    <xdr:to>
      <xdr:col>4</xdr:col>
      <xdr:colOff>100875</xdr:colOff>
      <xdr:row>17</xdr:row>
      <xdr:rowOff>120750</xdr:rowOff>
    </xdr:to>
    <xdr:sp macro="" textlink="">
      <xdr:nvSpPr>
        <xdr:cNvPr id="2" name="テキスト ボックス 1">
          <a:extLst>
            <a:ext uri="{FF2B5EF4-FFF2-40B4-BE49-F238E27FC236}">
              <a16:creationId xmlns:a16="http://schemas.microsoft.com/office/drawing/2014/main" id="{0EAAD307-4B3B-4F76-8DDA-3337FDF0162A}"/>
            </a:ext>
          </a:extLst>
        </xdr:cNvPr>
        <xdr:cNvSpPr txBox="1">
          <a:spLocks/>
        </xdr:cNvSpPr>
      </xdr:nvSpPr>
      <xdr:spPr>
        <a:xfrm>
          <a:off x="342900" y="72580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37</xdr:row>
      <xdr:rowOff>76200</xdr:rowOff>
    </xdr:from>
    <xdr:to>
      <xdr:col>4</xdr:col>
      <xdr:colOff>100875</xdr:colOff>
      <xdr:row>38</xdr:row>
      <xdr:rowOff>120750</xdr:rowOff>
    </xdr:to>
    <xdr:sp macro="" textlink="">
      <xdr:nvSpPr>
        <xdr:cNvPr id="3" name="テキスト ボックス 2">
          <a:extLst>
            <a:ext uri="{FF2B5EF4-FFF2-40B4-BE49-F238E27FC236}">
              <a16:creationId xmlns:a16="http://schemas.microsoft.com/office/drawing/2014/main" id="{12EEBFF8-4702-45A8-AE4F-3E6DC5A1E24D}"/>
            </a:ext>
          </a:extLst>
        </xdr:cNvPr>
        <xdr:cNvSpPr txBox="1">
          <a:spLocks/>
        </xdr:cNvSpPr>
      </xdr:nvSpPr>
      <xdr:spPr>
        <a:xfrm>
          <a:off x="342900" y="78009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342900</xdr:colOff>
      <xdr:row>16</xdr:row>
      <xdr:rowOff>76200</xdr:rowOff>
    </xdr:from>
    <xdr:to>
      <xdr:col>4</xdr:col>
      <xdr:colOff>100875</xdr:colOff>
      <xdr:row>17</xdr:row>
      <xdr:rowOff>120750</xdr:rowOff>
    </xdr:to>
    <xdr:sp macro="" textlink="">
      <xdr:nvSpPr>
        <xdr:cNvPr id="2" name="テキスト ボックス 1">
          <a:extLst>
            <a:ext uri="{FF2B5EF4-FFF2-40B4-BE49-F238E27FC236}">
              <a16:creationId xmlns:a16="http://schemas.microsoft.com/office/drawing/2014/main" id="{259F904B-5D62-43FA-920A-98C2AC28B713}"/>
            </a:ext>
          </a:extLst>
        </xdr:cNvPr>
        <xdr:cNvSpPr txBox="1">
          <a:spLocks/>
        </xdr:cNvSpPr>
      </xdr:nvSpPr>
      <xdr:spPr>
        <a:xfrm>
          <a:off x="342900" y="72485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66675</xdr:colOff>
      <xdr:row>9</xdr:row>
      <xdr:rowOff>57150</xdr:rowOff>
    </xdr:from>
    <xdr:to>
      <xdr:col>28</xdr:col>
      <xdr:colOff>133350</xdr:colOff>
      <xdr:row>10</xdr:row>
      <xdr:rowOff>123825</xdr:rowOff>
    </xdr:to>
    <xdr:sp macro="" textlink="">
      <xdr:nvSpPr>
        <xdr:cNvPr id="3" name="大かっこ 2">
          <a:extLst>
            <a:ext uri="{FF2B5EF4-FFF2-40B4-BE49-F238E27FC236}">
              <a16:creationId xmlns:a16="http://schemas.microsoft.com/office/drawing/2014/main" id="{3736A795-83A8-44D7-9847-D7E0B2B908DE}"/>
            </a:ext>
          </a:extLst>
        </xdr:cNvPr>
        <xdr:cNvSpPr/>
      </xdr:nvSpPr>
      <xdr:spPr>
        <a:xfrm>
          <a:off x="2028825" y="394335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11</xdr:row>
      <xdr:rowOff>57150</xdr:rowOff>
    </xdr:from>
    <xdr:to>
      <xdr:col>28</xdr:col>
      <xdr:colOff>133350</xdr:colOff>
      <xdr:row>12</xdr:row>
      <xdr:rowOff>123825</xdr:rowOff>
    </xdr:to>
    <xdr:sp macro="" textlink="">
      <xdr:nvSpPr>
        <xdr:cNvPr id="4" name="大かっこ 3">
          <a:extLst>
            <a:ext uri="{FF2B5EF4-FFF2-40B4-BE49-F238E27FC236}">
              <a16:creationId xmlns:a16="http://schemas.microsoft.com/office/drawing/2014/main" id="{8EBA5A8C-53E2-471D-8A52-6B6BE2E7CFAB}"/>
            </a:ext>
          </a:extLst>
        </xdr:cNvPr>
        <xdr:cNvSpPr/>
      </xdr:nvSpPr>
      <xdr:spPr>
        <a:xfrm>
          <a:off x="2028825" y="432435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13</xdr:row>
      <xdr:rowOff>57150</xdr:rowOff>
    </xdr:from>
    <xdr:to>
      <xdr:col>28</xdr:col>
      <xdr:colOff>133350</xdr:colOff>
      <xdr:row>14</xdr:row>
      <xdr:rowOff>123825</xdr:rowOff>
    </xdr:to>
    <xdr:sp macro="" textlink="">
      <xdr:nvSpPr>
        <xdr:cNvPr id="5" name="大かっこ 4">
          <a:extLst>
            <a:ext uri="{FF2B5EF4-FFF2-40B4-BE49-F238E27FC236}">
              <a16:creationId xmlns:a16="http://schemas.microsoft.com/office/drawing/2014/main" id="{AB58D925-66B7-4F85-BCFE-C654AB0CB31A}"/>
            </a:ext>
          </a:extLst>
        </xdr:cNvPr>
        <xdr:cNvSpPr/>
      </xdr:nvSpPr>
      <xdr:spPr>
        <a:xfrm>
          <a:off x="2028825" y="470535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15</xdr:row>
      <xdr:rowOff>76200</xdr:rowOff>
    </xdr:from>
    <xdr:to>
      <xdr:col>4</xdr:col>
      <xdr:colOff>100875</xdr:colOff>
      <xdr:row>16</xdr:row>
      <xdr:rowOff>120750</xdr:rowOff>
    </xdr:to>
    <xdr:sp macro="" textlink="">
      <xdr:nvSpPr>
        <xdr:cNvPr id="6" name="テキスト ボックス 5">
          <a:extLst>
            <a:ext uri="{FF2B5EF4-FFF2-40B4-BE49-F238E27FC236}">
              <a16:creationId xmlns:a16="http://schemas.microsoft.com/office/drawing/2014/main" id="{AB7B1230-2CF0-429A-AAB7-9E5F5423EF30}"/>
            </a:ext>
          </a:extLst>
        </xdr:cNvPr>
        <xdr:cNvSpPr txBox="1">
          <a:spLocks/>
        </xdr:cNvSpPr>
      </xdr:nvSpPr>
      <xdr:spPr>
        <a:xfrm>
          <a:off x="342900" y="51054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34</xdr:row>
      <xdr:rowOff>76199</xdr:rowOff>
    </xdr:from>
    <xdr:to>
      <xdr:col>4</xdr:col>
      <xdr:colOff>100875</xdr:colOff>
      <xdr:row>35</xdr:row>
      <xdr:rowOff>119699</xdr:rowOff>
    </xdr:to>
    <xdr:sp macro="" textlink="">
      <xdr:nvSpPr>
        <xdr:cNvPr id="7" name="テキスト ボックス 6">
          <a:extLst>
            <a:ext uri="{FF2B5EF4-FFF2-40B4-BE49-F238E27FC236}">
              <a16:creationId xmlns:a16="http://schemas.microsoft.com/office/drawing/2014/main" id="{31FA16DF-2791-4183-9D73-6E2ABC2D41FE}"/>
            </a:ext>
          </a:extLst>
        </xdr:cNvPr>
        <xdr:cNvSpPr txBox="1">
          <a:spLocks/>
        </xdr:cNvSpPr>
      </xdr:nvSpPr>
      <xdr:spPr>
        <a:xfrm>
          <a:off x="342900" y="7835411"/>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8</xdr:col>
      <xdr:colOff>66675</xdr:colOff>
      <xdr:row>48</xdr:row>
      <xdr:rowOff>57150</xdr:rowOff>
    </xdr:from>
    <xdr:to>
      <xdr:col>28</xdr:col>
      <xdr:colOff>133350</xdr:colOff>
      <xdr:row>49</xdr:row>
      <xdr:rowOff>123825</xdr:rowOff>
    </xdr:to>
    <xdr:sp macro="" textlink="">
      <xdr:nvSpPr>
        <xdr:cNvPr id="8" name="大かっこ 7">
          <a:extLst>
            <a:ext uri="{FF2B5EF4-FFF2-40B4-BE49-F238E27FC236}">
              <a16:creationId xmlns:a16="http://schemas.microsoft.com/office/drawing/2014/main" id="{716369AD-ACC2-436B-AD20-D0277AA72986}"/>
            </a:ext>
          </a:extLst>
        </xdr:cNvPr>
        <xdr:cNvSpPr/>
      </xdr:nvSpPr>
      <xdr:spPr>
        <a:xfrm>
          <a:off x="2028825" y="1943100"/>
          <a:ext cx="4067175"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50</xdr:row>
      <xdr:rowOff>57150</xdr:rowOff>
    </xdr:from>
    <xdr:to>
      <xdr:col>28</xdr:col>
      <xdr:colOff>133350</xdr:colOff>
      <xdr:row>51</xdr:row>
      <xdr:rowOff>123825</xdr:rowOff>
    </xdr:to>
    <xdr:sp macro="" textlink="">
      <xdr:nvSpPr>
        <xdr:cNvPr id="9" name="大かっこ 8">
          <a:extLst>
            <a:ext uri="{FF2B5EF4-FFF2-40B4-BE49-F238E27FC236}">
              <a16:creationId xmlns:a16="http://schemas.microsoft.com/office/drawing/2014/main" id="{DC35FFAB-A604-4C37-8653-5C2EA08A2894}"/>
            </a:ext>
          </a:extLst>
        </xdr:cNvPr>
        <xdr:cNvSpPr/>
      </xdr:nvSpPr>
      <xdr:spPr>
        <a:xfrm>
          <a:off x="2028825" y="2286000"/>
          <a:ext cx="4067175"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52</xdr:row>
      <xdr:rowOff>57150</xdr:rowOff>
    </xdr:from>
    <xdr:to>
      <xdr:col>28</xdr:col>
      <xdr:colOff>133350</xdr:colOff>
      <xdr:row>53</xdr:row>
      <xdr:rowOff>123825</xdr:rowOff>
    </xdr:to>
    <xdr:sp macro="" textlink="">
      <xdr:nvSpPr>
        <xdr:cNvPr id="10" name="大かっこ 9">
          <a:extLst>
            <a:ext uri="{FF2B5EF4-FFF2-40B4-BE49-F238E27FC236}">
              <a16:creationId xmlns:a16="http://schemas.microsoft.com/office/drawing/2014/main" id="{B57EEF91-F59A-45CE-83C8-666C5AE22F94}"/>
            </a:ext>
          </a:extLst>
        </xdr:cNvPr>
        <xdr:cNvSpPr/>
      </xdr:nvSpPr>
      <xdr:spPr>
        <a:xfrm>
          <a:off x="2028825" y="2628900"/>
          <a:ext cx="4067175"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54</xdr:row>
      <xdr:rowOff>92766</xdr:rowOff>
    </xdr:from>
    <xdr:to>
      <xdr:col>4</xdr:col>
      <xdr:colOff>100875</xdr:colOff>
      <xdr:row>55</xdr:row>
      <xdr:rowOff>137316</xdr:rowOff>
    </xdr:to>
    <xdr:sp macro="" textlink="">
      <xdr:nvSpPr>
        <xdr:cNvPr id="12" name="テキスト ボックス 11">
          <a:extLst>
            <a:ext uri="{FF2B5EF4-FFF2-40B4-BE49-F238E27FC236}">
              <a16:creationId xmlns:a16="http://schemas.microsoft.com/office/drawing/2014/main" id="{ECE7A478-EA96-47B6-B8A8-A431A18D12B0}"/>
            </a:ext>
          </a:extLst>
        </xdr:cNvPr>
        <xdr:cNvSpPr txBox="1">
          <a:spLocks/>
        </xdr:cNvSpPr>
      </xdr:nvSpPr>
      <xdr:spPr>
        <a:xfrm>
          <a:off x="342900" y="3007416"/>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5</xdr:col>
      <xdr:colOff>36635</xdr:colOff>
      <xdr:row>24</xdr:row>
      <xdr:rowOff>43962</xdr:rowOff>
    </xdr:from>
    <xdr:to>
      <xdr:col>8</xdr:col>
      <xdr:colOff>183173</xdr:colOff>
      <xdr:row>25</xdr:row>
      <xdr:rowOff>117231</xdr:rowOff>
    </xdr:to>
    <xdr:sp macro="" textlink="">
      <xdr:nvSpPr>
        <xdr:cNvPr id="14" name="テキスト ボックス 13">
          <a:extLst>
            <a:ext uri="{FF2B5EF4-FFF2-40B4-BE49-F238E27FC236}">
              <a16:creationId xmlns:a16="http://schemas.microsoft.com/office/drawing/2014/main" id="{E9B998DA-6062-3C67-4ED0-881990843ED5}"/>
            </a:ext>
          </a:extLst>
        </xdr:cNvPr>
        <xdr:cNvSpPr txBox="1"/>
      </xdr:nvSpPr>
      <xdr:spPr>
        <a:xfrm>
          <a:off x="1186962" y="5839558"/>
          <a:ext cx="740019"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Ｐ明朝" panose="02020600040205080304" pitchFamily="18" charset="-128"/>
              <a:ea typeface="ＭＳ Ｐ明朝" panose="02020600040205080304" pitchFamily="18" charset="-128"/>
            </a:rPr>
            <a:t>下部組織</a:t>
          </a:r>
        </a:p>
      </xdr:txBody>
    </xdr:sp>
    <xdr:clientData/>
  </xdr:twoCellAnchor>
  <xdr:twoCellAnchor>
    <xdr:from>
      <xdr:col>1</xdr:col>
      <xdr:colOff>139212</xdr:colOff>
      <xdr:row>25</xdr:row>
      <xdr:rowOff>131885</xdr:rowOff>
    </xdr:from>
    <xdr:to>
      <xdr:col>4</xdr:col>
      <xdr:colOff>87924</xdr:colOff>
      <xdr:row>27</xdr:row>
      <xdr:rowOff>36634</xdr:rowOff>
    </xdr:to>
    <xdr:sp macro="" textlink="">
      <xdr:nvSpPr>
        <xdr:cNvPr id="15" name="テキスト ボックス 14">
          <a:extLst>
            <a:ext uri="{FF2B5EF4-FFF2-40B4-BE49-F238E27FC236}">
              <a16:creationId xmlns:a16="http://schemas.microsoft.com/office/drawing/2014/main" id="{5189BCEE-7DEF-3FDC-A13D-5354863CB350}"/>
            </a:ext>
          </a:extLst>
        </xdr:cNvPr>
        <xdr:cNvSpPr txBox="1"/>
      </xdr:nvSpPr>
      <xdr:spPr>
        <a:xfrm>
          <a:off x="498231" y="6096000"/>
          <a:ext cx="542193"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Ｐ明朝" panose="02020600040205080304" pitchFamily="18" charset="-128"/>
              <a:ea typeface="ＭＳ Ｐ明朝" panose="02020600040205080304" pitchFamily="18" charset="-128"/>
            </a:rPr>
            <a:t>区分</a:t>
          </a:r>
        </a:p>
      </xdr:txBody>
    </xdr:sp>
    <xdr:clientData/>
  </xdr:twoCellAnchor>
  <xdr:twoCellAnchor>
    <xdr:from>
      <xdr:col>27</xdr:col>
      <xdr:colOff>51288</xdr:colOff>
      <xdr:row>28</xdr:row>
      <xdr:rowOff>58616</xdr:rowOff>
    </xdr:from>
    <xdr:to>
      <xdr:col>31</xdr:col>
      <xdr:colOff>153865</xdr:colOff>
      <xdr:row>29</xdr:row>
      <xdr:rowOff>125291</xdr:rowOff>
    </xdr:to>
    <xdr:sp macro="" textlink="">
      <xdr:nvSpPr>
        <xdr:cNvPr id="2" name="大かっこ 1">
          <a:extLst>
            <a:ext uri="{FF2B5EF4-FFF2-40B4-BE49-F238E27FC236}">
              <a16:creationId xmlns:a16="http://schemas.microsoft.com/office/drawing/2014/main" id="{C1BEFF39-5744-48EC-B78F-789D83FAE7E8}"/>
            </a:ext>
          </a:extLst>
        </xdr:cNvPr>
        <xdr:cNvSpPr/>
      </xdr:nvSpPr>
      <xdr:spPr>
        <a:xfrm>
          <a:off x="5613888" y="4763966"/>
          <a:ext cx="902677"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51288</xdr:colOff>
      <xdr:row>32</xdr:row>
      <xdr:rowOff>58616</xdr:rowOff>
    </xdr:from>
    <xdr:to>
      <xdr:col>31</xdr:col>
      <xdr:colOff>153865</xdr:colOff>
      <xdr:row>33</xdr:row>
      <xdr:rowOff>125291</xdr:rowOff>
    </xdr:to>
    <xdr:sp macro="" textlink="">
      <xdr:nvSpPr>
        <xdr:cNvPr id="13" name="大かっこ 12">
          <a:extLst>
            <a:ext uri="{FF2B5EF4-FFF2-40B4-BE49-F238E27FC236}">
              <a16:creationId xmlns:a16="http://schemas.microsoft.com/office/drawing/2014/main" id="{EE2FC459-0318-F894-2A05-5DC4D5407F3C}"/>
            </a:ext>
          </a:extLst>
        </xdr:cNvPr>
        <xdr:cNvSpPr/>
      </xdr:nvSpPr>
      <xdr:spPr>
        <a:xfrm>
          <a:off x="5553807" y="5407270"/>
          <a:ext cx="893885" cy="2351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51288</xdr:colOff>
      <xdr:row>30</xdr:row>
      <xdr:rowOff>58617</xdr:rowOff>
    </xdr:from>
    <xdr:to>
      <xdr:col>31</xdr:col>
      <xdr:colOff>153865</xdr:colOff>
      <xdr:row>31</xdr:row>
      <xdr:rowOff>125291</xdr:rowOff>
    </xdr:to>
    <xdr:sp macro="" textlink="">
      <xdr:nvSpPr>
        <xdr:cNvPr id="16" name="大かっこ 15">
          <a:extLst>
            <a:ext uri="{FF2B5EF4-FFF2-40B4-BE49-F238E27FC236}">
              <a16:creationId xmlns:a16="http://schemas.microsoft.com/office/drawing/2014/main" id="{6246ABA6-578D-BCB7-07C3-9E21E01A1BF5}"/>
            </a:ext>
          </a:extLst>
        </xdr:cNvPr>
        <xdr:cNvSpPr/>
      </xdr:nvSpPr>
      <xdr:spPr>
        <a:xfrm>
          <a:off x="5553807" y="5070232"/>
          <a:ext cx="893885" cy="2351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24848</xdr:colOff>
      <xdr:row>30</xdr:row>
      <xdr:rowOff>174366</xdr:rowOff>
    </xdr:from>
    <xdr:to>
      <xdr:col>12</xdr:col>
      <xdr:colOff>123556</xdr:colOff>
      <xdr:row>31</xdr:row>
      <xdr:rowOff>175846</xdr:rowOff>
    </xdr:to>
    <xdr:sp macro="" textlink="">
      <xdr:nvSpPr>
        <xdr:cNvPr id="3" name="大かっこ 2">
          <a:extLst>
            <a:ext uri="{FF2B5EF4-FFF2-40B4-BE49-F238E27FC236}">
              <a16:creationId xmlns:a16="http://schemas.microsoft.com/office/drawing/2014/main" id="{D2275AA4-64B5-45D1-A13F-C12ADEB7F248}"/>
            </a:ext>
          </a:extLst>
        </xdr:cNvPr>
        <xdr:cNvSpPr/>
      </xdr:nvSpPr>
      <xdr:spPr>
        <a:xfrm>
          <a:off x="779521" y="5904020"/>
          <a:ext cx="1879150" cy="191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173934</xdr:colOff>
      <xdr:row>32</xdr:row>
      <xdr:rowOff>167563</xdr:rowOff>
    </xdr:from>
    <xdr:to>
      <xdr:col>12</xdr:col>
      <xdr:colOff>124557</xdr:colOff>
      <xdr:row>33</xdr:row>
      <xdr:rowOff>167863</xdr:rowOff>
    </xdr:to>
    <xdr:sp macro="" textlink="">
      <xdr:nvSpPr>
        <xdr:cNvPr id="4" name="大かっこ 3">
          <a:extLst>
            <a:ext uri="{FF2B5EF4-FFF2-40B4-BE49-F238E27FC236}">
              <a16:creationId xmlns:a16="http://schemas.microsoft.com/office/drawing/2014/main" id="{A1B9CEBB-92E6-4709-96A2-677E6D85753B}"/>
            </a:ext>
          </a:extLst>
        </xdr:cNvPr>
        <xdr:cNvSpPr/>
      </xdr:nvSpPr>
      <xdr:spPr>
        <a:xfrm>
          <a:off x="532953" y="6278217"/>
          <a:ext cx="2126719" cy="190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34</xdr:row>
      <xdr:rowOff>85721</xdr:rowOff>
    </xdr:from>
    <xdr:to>
      <xdr:col>4</xdr:col>
      <xdr:colOff>100875</xdr:colOff>
      <xdr:row>35</xdr:row>
      <xdr:rowOff>129221</xdr:rowOff>
    </xdr:to>
    <xdr:sp macro="" textlink="">
      <xdr:nvSpPr>
        <xdr:cNvPr id="2" name="テキスト ボックス 1">
          <a:extLst>
            <a:ext uri="{FF2B5EF4-FFF2-40B4-BE49-F238E27FC236}">
              <a16:creationId xmlns:a16="http://schemas.microsoft.com/office/drawing/2014/main" id="{63FF8C9F-A08F-4C57-B93E-41B64F8703D0}"/>
            </a:ext>
          </a:extLst>
        </xdr:cNvPr>
        <xdr:cNvSpPr txBox="1">
          <a:spLocks/>
        </xdr:cNvSpPr>
      </xdr:nvSpPr>
      <xdr:spPr>
        <a:xfrm>
          <a:off x="342900" y="6577375"/>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342900</xdr:colOff>
      <xdr:row>0</xdr:row>
      <xdr:rowOff>76200</xdr:rowOff>
    </xdr:from>
    <xdr:to>
      <xdr:col>4</xdr:col>
      <xdr:colOff>100875</xdr:colOff>
      <xdr:row>1</xdr:row>
      <xdr:rowOff>120750</xdr:rowOff>
    </xdr:to>
    <xdr:sp macro="" textlink="">
      <xdr:nvSpPr>
        <xdr:cNvPr id="2" name="テキスト ボックス 1">
          <a:extLst>
            <a:ext uri="{FF2B5EF4-FFF2-40B4-BE49-F238E27FC236}">
              <a16:creationId xmlns:a16="http://schemas.microsoft.com/office/drawing/2014/main" id="{822C37E6-561A-4037-8118-7A78492483DB}"/>
            </a:ext>
          </a:extLst>
        </xdr:cNvPr>
        <xdr:cNvSpPr txBox="1">
          <a:spLocks/>
        </xdr:cNvSpPr>
      </xdr:nvSpPr>
      <xdr:spPr>
        <a:xfrm>
          <a:off x="342900" y="762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342900</xdr:colOff>
      <xdr:row>25</xdr:row>
      <xdr:rowOff>76199</xdr:rowOff>
    </xdr:from>
    <xdr:to>
      <xdr:col>4</xdr:col>
      <xdr:colOff>100875</xdr:colOff>
      <xdr:row>26</xdr:row>
      <xdr:rowOff>119699</xdr:rowOff>
    </xdr:to>
    <xdr:sp macro="" textlink="">
      <xdr:nvSpPr>
        <xdr:cNvPr id="5" name="テキスト ボックス 4">
          <a:extLst>
            <a:ext uri="{FF2B5EF4-FFF2-40B4-BE49-F238E27FC236}">
              <a16:creationId xmlns:a16="http://schemas.microsoft.com/office/drawing/2014/main" id="{364F0379-31DF-457B-9487-854C0F4BFEDE}"/>
            </a:ext>
          </a:extLst>
        </xdr:cNvPr>
        <xdr:cNvSpPr txBox="1">
          <a:spLocks/>
        </xdr:cNvSpPr>
      </xdr:nvSpPr>
      <xdr:spPr>
        <a:xfrm>
          <a:off x="342900" y="12400084"/>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6</xdr:row>
      <xdr:rowOff>64412</xdr:rowOff>
    </xdr:from>
    <xdr:to>
      <xdr:col>4</xdr:col>
      <xdr:colOff>100875</xdr:colOff>
      <xdr:row>7</xdr:row>
      <xdr:rowOff>107912</xdr:rowOff>
    </xdr:to>
    <xdr:sp macro="" textlink="">
      <xdr:nvSpPr>
        <xdr:cNvPr id="6" name="テキスト ボックス 5">
          <a:extLst>
            <a:ext uri="{FF2B5EF4-FFF2-40B4-BE49-F238E27FC236}">
              <a16:creationId xmlns:a16="http://schemas.microsoft.com/office/drawing/2014/main" id="{C5015F41-EB00-468B-9718-52C30F61C456}"/>
            </a:ext>
          </a:extLst>
        </xdr:cNvPr>
        <xdr:cNvSpPr txBox="1">
          <a:spLocks/>
        </xdr:cNvSpPr>
      </xdr:nvSpPr>
      <xdr:spPr>
        <a:xfrm>
          <a:off x="342900" y="9296335"/>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44</xdr:row>
      <xdr:rowOff>71739</xdr:rowOff>
    </xdr:from>
    <xdr:to>
      <xdr:col>4</xdr:col>
      <xdr:colOff>100875</xdr:colOff>
      <xdr:row>45</xdr:row>
      <xdr:rowOff>137220</xdr:rowOff>
    </xdr:to>
    <xdr:sp macro="" textlink="">
      <xdr:nvSpPr>
        <xdr:cNvPr id="7" name="テキスト ボックス 6">
          <a:extLst>
            <a:ext uri="{FF2B5EF4-FFF2-40B4-BE49-F238E27FC236}">
              <a16:creationId xmlns:a16="http://schemas.microsoft.com/office/drawing/2014/main" id="{7E679B98-338E-4734-A124-8AB2A43231DD}"/>
            </a:ext>
          </a:extLst>
        </xdr:cNvPr>
        <xdr:cNvSpPr txBox="1">
          <a:spLocks/>
        </xdr:cNvSpPr>
      </xdr:nvSpPr>
      <xdr:spPr>
        <a:xfrm>
          <a:off x="342900" y="6034389"/>
          <a:ext cx="720000" cy="236931"/>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64</xdr:row>
      <xdr:rowOff>76200</xdr:rowOff>
    </xdr:from>
    <xdr:to>
      <xdr:col>4</xdr:col>
      <xdr:colOff>100875</xdr:colOff>
      <xdr:row>65</xdr:row>
      <xdr:rowOff>141680</xdr:rowOff>
    </xdr:to>
    <xdr:sp macro="" textlink="">
      <xdr:nvSpPr>
        <xdr:cNvPr id="8" name="テキスト ボックス 7">
          <a:extLst>
            <a:ext uri="{FF2B5EF4-FFF2-40B4-BE49-F238E27FC236}">
              <a16:creationId xmlns:a16="http://schemas.microsoft.com/office/drawing/2014/main" id="{56622FBE-3FBA-44AF-A8DB-D8FFF476E407}"/>
            </a:ext>
          </a:extLst>
        </xdr:cNvPr>
        <xdr:cNvSpPr txBox="1">
          <a:spLocks/>
        </xdr:cNvSpPr>
      </xdr:nvSpPr>
      <xdr:spPr>
        <a:xfrm>
          <a:off x="342900" y="8858250"/>
          <a:ext cx="720000" cy="23693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342900</xdr:colOff>
      <xdr:row>12</xdr:row>
      <xdr:rowOff>76199</xdr:rowOff>
    </xdr:from>
    <xdr:to>
      <xdr:col>4</xdr:col>
      <xdr:colOff>100875</xdr:colOff>
      <xdr:row>13</xdr:row>
      <xdr:rowOff>141680</xdr:rowOff>
    </xdr:to>
    <xdr:sp macro="" textlink="">
      <xdr:nvSpPr>
        <xdr:cNvPr id="9" name="テキスト ボックス 8">
          <a:extLst>
            <a:ext uri="{FF2B5EF4-FFF2-40B4-BE49-F238E27FC236}">
              <a16:creationId xmlns:a16="http://schemas.microsoft.com/office/drawing/2014/main" id="{BB37D634-80A3-4EA0-A8C0-412C67DA24F1}"/>
            </a:ext>
          </a:extLst>
        </xdr:cNvPr>
        <xdr:cNvSpPr txBox="1">
          <a:spLocks/>
        </xdr:cNvSpPr>
      </xdr:nvSpPr>
      <xdr:spPr>
        <a:xfrm>
          <a:off x="342900" y="11352334"/>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1</xdr:col>
      <xdr:colOff>28575</xdr:colOff>
      <xdr:row>40</xdr:row>
      <xdr:rowOff>52024</xdr:rowOff>
    </xdr:from>
    <xdr:to>
      <xdr:col>4</xdr:col>
      <xdr:colOff>144294</xdr:colOff>
      <xdr:row>41</xdr:row>
      <xdr:rowOff>117505</xdr:rowOff>
    </xdr:to>
    <xdr:sp macro="" textlink="">
      <xdr:nvSpPr>
        <xdr:cNvPr id="3" name="テキスト ボックス 2">
          <a:extLst>
            <a:ext uri="{FF2B5EF4-FFF2-40B4-BE49-F238E27FC236}">
              <a16:creationId xmlns:a16="http://schemas.microsoft.com/office/drawing/2014/main" id="{E3B098A9-4CA6-4730-AE7E-A161E5ED024E}"/>
            </a:ext>
          </a:extLst>
        </xdr:cNvPr>
        <xdr:cNvSpPr txBox="1">
          <a:spLocks/>
        </xdr:cNvSpPr>
      </xdr:nvSpPr>
      <xdr:spPr>
        <a:xfrm>
          <a:off x="390525" y="2709499"/>
          <a:ext cx="715794" cy="236931"/>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1</xdr:col>
      <xdr:colOff>28575</xdr:colOff>
      <xdr:row>55</xdr:row>
      <xdr:rowOff>93786</xdr:rowOff>
    </xdr:from>
    <xdr:to>
      <xdr:col>4</xdr:col>
      <xdr:colOff>144294</xdr:colOff>
      <xdr:row>56</xdr:row>
      <xdr:rowOff>162198</xdr:rowOff>
    </xdr:to>
    <xdr:sp macro="" textlink="">
      <xdr:nvSpPr>
        <xdr:cNvPr id="10" name="テキスト ボックス 9">
          <a:extLst>
            <a:ext uri="{FF2B5EF4-FFF2-40B4-BE49-F238E27FC236}">
              <a16:creationId xmlns:a16="http://schemas.microsoft.com/office/drawing/2014/main" id="{B71D62FD-63A1-F732-96EB-36291040DA2C}"/>
            </a:ext>
          </a:extLst>
        </xdr:cNvPr>
        <xdr:cNvSpPr txBox="1">
          <a:spLocks/>
        </xdr:cNvSpPr>
      </xdr:nvSpPr>
      <xdr:spPr>
        <a:xfrm>
          <a:off x="390525" y="8028111"/>
          <a:ext cx="715794" cy="239862"/>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26</xdr:row>
      <xdr:rowOff>81332</xdr:rowOff>
    </xdr:from>
    <xdr:to>
      <xdr:col>4</xdr:col>
      <xdr:colOff>144294</xdr:colOff>
      <xdr:row>27</xdr:row>
      <xdr:rowOff>146813</xdr:rowOff>
    </xdr:to>
    <xdr:sp macro="" textlink="">
      <xdr:nvSpPr>
        <xdr:cNvPr id="2" name="テキスト ボックス 1">
          <a:extLst>
            <a:ext uri="{FF2B5EF4-FFF2-40B4-BE49-F238E27FC236}">
              <a16:creationId xmlns:a16="http://schemas.microsoft.com/office/drawing/2014/main" id="{8EC6C98E-561D-4AE4-96FB-1B02E4CF29E4}"/>
            </a:ext>
          </a:extLst>
        </xdr:cNvPr>
        <xdr:cNvSpPr txBox="1">
          <a:spLocks/>
        </xdr:cNvSpPr>
      </xdr:nvSpPr>
      <xdr:spPr>
        <a:xfrm>
          <a:off x="390525" y="1624382"/>
          <a:ext cx="715794" cy="236931"/>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44</xdr:row>
      <xdr:rowOff>67917</xdr:rowOff>
    </xdr:from>
    <xdr:to>
      <xdr:col>4</xdr:col>
      <xdr:colOff>100875</xdr:colOff>
      <xdr:row>45</xdr:row>
      <xdr:rowOff>111417</xdr:rowOff>
    </xdr:to>
    <xdr:sp macro="" textlink="">
      <xdr:nvSpPr>
        <xdr:cNvPr id="6" name="テキスト ボックス 5">
          <a:extLst>
            <a:ext uri="{FF2B5EF4-FFF2-40B4-BE49-F238E27FC236}">
              <a16:creationId xmlns:a16="http://schemas.microsoft.com/office/drawing/2014/main" id="{B5B2F0FD-9173-4F01-BA86-028CFD1D5A81}"/>
            </a:ext>
          </a:extLst>
        </xdr:cNvPr>
        <xdr:cNvSpPr txBox="1">
          <a:spLocks/>
        </xdr:cNvSpPr>
      </xdr:nvSpPr>
      <xdr:spPr>
        <a:xfrm>
          <a:off x="342900" y="1982442"/>
          <a:ext cx="720000"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1</xdr:col>
      <xdr:colOff>28575</xdr:colOff>
      <xdr:row>9</xdr:row>
      <xdr:rowOff>81332</xdr:rowOff>
    </xdr:from>
    <xdr:to>
      <xdr:col>4</xdr:col>
      <xdr:colOff>144294</xdr:colOff>
      <xdr:row>10</xdr:row>
      <xdr:rowOff>146813</xdr:rowOff>
    </xdr:to>
    <xdr:sp macro="" textlink="">
      <xdr:nvSpPr>
        <xdr:cNvPr id="7" name="テキスト ボックス 6">
          <a:extLst>
            <a:ext uri="{FF2B5EF4-FFF2-40B4-BE49-F238E27FC236}">
              <a16:creationId xmlns:a16="http://schemas.microsoft.com/office/drawing/2014/main" id="{5BD912A6-DC12-4BE2-B9B9-BF1FCB1FE8E8}"/>
            </a:ext>
          </a:extLst>
        </xdr:cNvPr>
        <xdr:cNvSpPr txBox="1">
          <a:spLocks/>
        </xdr:cNvSpPr>
      </xdr:nvSpPr>
      <xdr:spPr>
        <a:xfrm>
          <a:off x="390525" y="10292132"/>
          <a:ext cx="715794" cy="236931"/>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342900</xdr:colOff>
      <xdr:row>25</xdr:row>
      <xdr:rowOff>39565</xdr:rowOff>
    </xdr:from>
    <xdr:to>
      <xdr:col>4</xdr:col>
      <xdr:colOff>99600</xdr:colOff>
      <xdr:row>26</xdr:row>
      <xdr:rowOff>83065</xdr:rowOff>
    </xdr:to>
    <xdr:sp macro="" textlink="">
      <xdr:nvSpPr>
        <xdr:cNvPr id="2" name="テキスト ボックス 1">
          <a:extLst>
            <a:ext uri="{FF2B5EF4-FFF2-40B4-BE49-F238E27FC236}">
              <a16:creationId xmlns:a16="http://schemas.microsoft.com/office/drawing/2014/main" id="{F0355E2F-1AFD-4C03-B3EA-137E0C1A7563}"/>
            </a:ext>
          </a:extLst>
        </xdr:cNvPr>
        <xdr:cNvSpPr txBox="1">
          <a:spLocks/>
        </xdr:cNvSpPr>
      </xdr:nvSpPr>
      <xdr:spPr>
        <a:xfrm>
          <a:off x="342900" y="10269415"/>
          <a:ext cx="71872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342900</xdr:colOff>
      <xdr:row>57</xdr:row>
      <xdr:rowOff>17585</xdr:rowOff>
    </xdr:from>
    <xdr:to>
      <xdr:col>4</xdr:col>
      <xdr:colOff>100875</xdr:colOff>
      <xdr:row>58</xdr:row>
      <xdr:rowOff>61085</xdr:rowOff>
    </xdr:to>
    <xdr:sp macro="" textlink="">
      <xdr:nvSpPr>
        <xdr:cNvPr id="3" name="テキスト ボックス 2">
          <a:extLst>
            <a:ext uri="{FF2B5EF4-FFF2-40B4-BE49-F238E27FC236}">
              <a16:creationId xmlns:a16="http://schemas.microsoft.com/office/drawing/2014/main" id="{C0122F52-33BB-4EFE-9A88-2DD433ECE1CD}"/>
            </a:ext>
          </a:extLst>
        </xdr:cNvPr>
        <xdr:cNvSpPr txBox="1">
          <a:spLocks/>
        </xdr:cNvSpPr>
      </xdr:nvSpPr>
      <xdr:spPr>
        <a:xfrm>
          <a:off x="342900" y="8758604"/>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7</xdr:col>
      <xdr:colOff>35167</xdr:colOff>
      <xdr:row>63</xdr:row>
      <xdr:rowOff>139944</xdr:rowOff>
    </xdr:from>
    <xdr:to>
      <xdr:col>12</xdr:col>
      <xdr:colOff>92319</xdr:colOff>
      <xdr:row>67</xdr:row>
      <xdr:rowOff>165589</xdr:rowOff>
    </xdr:to>
    <xdr:grpSp>
      <xdr:nvGrpSpPr>
        <xdr:cNvPr id="6" name="グループ化 5">
          <a:extLst>
            <a:ext uri="{FF2B5EF4-FFF2-40B4-BE49-F238E27FC236}">
              <a16:creationId xmlns:a16="http://schemas.microsoft.com/office/drawing/2014/main" id="{58208E18-D320-4CAC-9FE9-E4573B8D3D06}"/>
            </a:ext>
          </a:extLst>
        </xdr:cNvPr>
        <xdr:cNvGrpSpPr/>
      </xdr:nvGrpSpPr>
      <xdr:grpSpPr>
        <a:xfrm>
          <a:off x="1597267" y="9569694"/>
          <a:ext cx="1057277" cy="711445"/>
          <a:chOff x="8169286" y="8126403"/>
          <a:chExt cx="1057277" cy="561975"/>
        </a:xfrm>
        <a:noFill/>
      </xdr:grpSpPr>
      <xdr:sp macro="" textlink="">
        <xdr:nvSpPr>
          <xdr:cNvPr id="4" name="正方形/長方形 3">
            <a:extLst>
              <a:ext uri="{FF2B5EF4-FFF2-40B4-BE49-F238E27FC236}">
                <a16:creationId xmlns:a16="http://schemas.microsoft.com/office/drawing/2014/main" id="{F9E6073F-512C-4A92-BBFF-DB21C4D45865}"/>
              </a:ext>
            </a:extLst>
          </xdr:cNvPr>
          <xdr:cNvSpPr/>
        </xdr:nvSpPr>
        <xdr:spPr>
          <a:xfrm>
            <a:off x="8169286" y="8126403"/>
            <a:ext cx="1057277" cy="5619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賦課金総額</a:t>
            </a:r>
            <a:endParaRPr kumimoji="1" lang="en-US" altLang="ja-JP" sz="1000">
              <a:solidFill>
                <a:sysClr val="windowText" lastClr="000000"/>
              </a:solidFill>
            </a:endParaRPr>
          </a:p>
          <a:p>
            <a:pPr algn="l"/>
            <a:r>
              <a:rPr kumimoji="1" lang="ja-JP" altLang="en-US" sz="1000">
                <a:solidFill>
                  <a:sysClr val="windowText" lastClr="000000"/>
                </a:solidFill>
              </a:rPr>
              <a:t>賦課総面積</a:t>
            </a:r>
            <a:endParaRPr kumimoji="1" lang="en-US" altLang="ja-JP" sz="1000">
              <a:solidFill>
                <a:sysClr val="windowText" lastClr="000000"/>
              </a:solidFill>
            </a:endParaRPr>
          </a:p>
        </xdr:txBody>
      </xdr:sp>
      <xdr:sp macro="" textlink="">
        <xdr:nvSpPr>
          <xdr:cNvPr id="5" name="フリーフォーム: 図形 4">
            <a:extLst>
              <a:ext uri="{FF2B5EF4-FFF2-40B4-BE49-F238E27FC236}">
                <a16:creationId xmlns:a16="http://schemas.microsoft.com/office/drawing/2014/main" id="{8E40EF08-BBC8-4805-89BB-ED7ED0EAB479}"/>
              </a:ext>
            </a:extLst>
          </xdr:cNvPr>
          <xdr:cNvSpPr/>
        </xdr:nvSpPr>
        <xdr:spPr>
          <a:xfrm>
            <a:off x="8194701" y="8329076"/>
            <a:ext cx="792000" cy="0"/>
          </a:xfrm>
          <a:custGeom>
            <a:avLst/>
            <a:gdLst>
              <a:gd name="connsiteX0" fmla="*/ 0 w 666750"/>
              <a:gd name="connsiteY0" fmla="*/ 0 h 0"/>
              <a:gd name="connsiteX1" fmla="*/ 666750 w 666750"/>
              <a:gd name="connsiteY1" fmla="*/ 0 h 0"/>
            </a:gdLst>
            <a:ahLst/>
            <a:cxnLst>
              <a:cxn ang="0">
                <a:pos x="connsiteX0" y="connsiteY0"/>
              </a:cxn>
              <a:cxn ang="0">
                <a:pos x="connsiteX1" y="connsiteY1"/>
              </a:cxn>
            </a:cxnLst>
            <a:rect l="l" t="t" r="r" b="b"/>
            <a:pathLst>
              <a:path w="666750">
                <a:moveTo>
                  <a:pt x="0" y="0"/>
                </a:moveTo>
                <a:lnTo>
                  <a:pt x="666750" y="0"/>
                </a:lnTo>
              </a:path>
            </a:pathLst>
          </a:cu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0</xdr:col>
      <xdr:colOff>342900</xdr:colOff>
      <xdr:row>24</xdr:row>
      <xdr:rowOff>32237</xdr:rowOff>
    </xdr:from>
    <xdr:to>
      <xdr:col>4</xdr:col>
      <xdr:colOff>100875</xdr:colOff>
      <xdr:row>25</xdr:row>
      <xdr:rowOff>97718</xdr:rowOff>
    </xdr:to>
    <xdr:sp macro="" textlink="">
      <xdr:nvSpPr>
        <xdr:cNvPr id="7" name="テキスト ボックス 6">
          <a:extLst>
            <a:ext uri="{FF2B5EF4-FFF2-40B4-BE49-F238E27FC236}">
              <a16:creationId xmlns:a16="http://schemas.microsoft.com/office/drawing/2014/main" id="{B2F7780A-4B0B-285B-EED9-B55718421338}"/>
            </a:ext>
          </a:extLst>
        </xdr:cNvPr>
        <xdr:cNvSpPr txBox="1">
          <a:spLocks/>
        </xdr:cNvSpPr>
      </xdr:nvSpPr>
      <xdr:spPr>
        <a:xfrm>
          <a:off x="342900" y="3761641"/>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342900</xdr:colOff>
      <xdr:row>9</xdr:row>
      <xdr:rowOff>54219</xdr:rowOff>
    </xdr:from>
    <xdr:to>
      <xdr:col>4</xdr:col>
      <xdr:colOff>99600</xdr:colOff>
      <xdr:row>10</xdr:row>
      <xdr:rowOff>120750</xdr:rowOff>
    </xdr:to>
    <xdr:sp macro="" textlink="">
      <xdr:nvSpPr>
        <xdr:cNvPr id="8" name="テキスト ボックス 7">
          <a:extLst>
            <a:ext uri="{FF2B5EF4-FFF2-40B4-BE49-F238E27FC236}">
              <a16:creationId xmlns:a16="http://schemas.microsoft.com/office/drawing/2014/main" id="{E69390E1-5357-62C7-43C1-4AC6FBD7DA5B}"/>
            </a:ext>
          </a:extLst>
        </xdr:cNvPr>
        <xdr:cNvSpPr txBox="1">
          <a:spLocks/>
        </xdr:cNvSpPr>
      </xdr:nvSpPr>
      <xdr:spPr>
        <a:xfrm>
          <a:off x="342900" y="559777"/>
          <a:ext cx="7092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32</xdr:row>
      <xdr:rowOff>54218</xdr:rowOff>
    </xdr:from>
    <xdr:to>
      <xdr:col>4</xdr:col>
      <xdr:colOff>99600</xdr:colOff>
      <xdr:row>33</xdr:row>
      <xdr:rowOff>120749</xdr:rowOff>
    </xdr:to>
    <xdr:sp macro="" textlink="">
      <xdr:nvSpPr>
        <xdr:cNvPr id="10" name="テキスト ボックス 9">
          <a:extLst>
            <a:ext uri="{FF2B5EF4-FFF2-40B4-BE49-F238E27FC236}">
              <a16:creationId xmlns:a16="http://schemas.microsoft.com/office/drawing/2014/main" id="{A4603242-4A8C-5904-D0B3-EE1FE4EB7930}"/>
            </a:ext>
          </a:extLst>
        </xdr:cNvPr>
        <xdr:cNvSpPr txBox="1">
          <a:spLocks/>
        </xdr:cNvSpPr>
      </xdr:nvSpPr>
      <xdr:spPr>
        <a:xfrm>
          <a:off x="342900" y="2413487"/>
          <a:ext cx="7092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48</xdr:row>
      <xdr:rowOff>54218</xdr:rowOff>
    </xdr:from>
    <xdr:to>
      <xdr:col>4</xdr:col>
      <xdr:colOff>99600</xdr:colOff>
      <xdr:row>49</xdr:row>
      <xdr:rowOff>120749</xdr:rowOff>
    </xdr:to>
    <xdr:sp macro="" textlink="">
      <xdr:nvSpPr>
        <xdr:cNvPr id="4" name="テキスト ボックス 3">
          <a:extLst>
            <a:ext uri="{FF2B5EF4-FFF2-40B4-BE49-F238E27FC236}">
              <a16:creationId xmlns:a16="http://schemas.microsoft.com/office/drawing/2014/main" id="{CC60311A-A7F5-40FB-B035-3F49D7CCBCD5}"/>
            </a:ext>
          </a:extLst>
        </xdr:cNvPr>
        <xdr:cNvSpPr txBox="1">
          <a:spLocks/>
        </xdr:cNvSpPr>
      </xdr:nvSpPr>
      <xdr:spPr>
        <a:xfrm>
          <a:off x="342900" y="7540868"/>
          <a:ext cx="718725" cy="237981"/>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337038</xdr:colOff>
      <xdr:row>51</xdr:row>
      <xdr:rowOff>87922</xdr:rowOff>
    </xdr:from>
    <xdr:to>
      <xdr:col>4</xdr:col>
      <xdr:colOff>93738</xdr:colOff>
      <xdr:row>52</xdr:row>
      <xdr:rowOff>154453</xdr:rowOff>
    </xdr:to>
    <xdr:sp macro="" textlink="">
      <xdr:nvSpPr>
        <xdr:cNvPr id="4" name="テキスト ボックス 3">
          <a:extLst>
            <a:ext uri="{FF2B5EF4-FFF2-40B4-BE49-F238E27FC236}">
              <a16:creationId xmlns:a16="http://schemas.microsoft.com/office/drawing/2014/main" id="{9204B3F9-CE9F-46EB-9955-51BD02D48306}"/>
            </a:ext>
          </a:extLst>
        </xdr:cNvPr>
        <xdr:cNvSpPr txBox="1">
          <a:spLocks/>
        </xdr:cNvSpPr>
      </xdr:nvSpPr>
      <xdr:spPr>
        <a:xfrm>
          <a:off x="337038" y="5099537"/>
          <a:ext cx="709200" cy="235051"/>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15</xdr:col>
      <xdr:colOff>87922</xdr:colOff>
      <xdr:row>49</xdr:row>
      <xdr:rowOff>73269</xdr:rowOff>
    </xdr:from>
    <xdr:to>
      <xdr:col>26</xdr:col>
      <xdr:colOff>139211</xdr:colOff>
      <xdr:row>50</xdr:row>
      <xdr:rowOff>131884</xdr:rowOff>
    </xdr:to>
    <xdr:sp macro="" textlink="">
      <xdr:nvSpPr>
        <xdr:cNvPr id="5" name="大かっこ 4">
          <a:extLst>
            <a:ext uri="{FF2B5EF4-FFF2-40B4-BE49-F238E27FC236}">
              <a16:creationId xmlns:a16="http://schemas.microsoft.com/office/drawing/2014/main" id="{55ABB06C-60BA-4C77-A096-40A8F285C683}"/>
            </a:ext>
          </a:extLst>
        </xdr:cNvPr>
        <xdr:cNvSpPr/>
      </xdr:nvSpPr>
      <xdr:spPr>
        <a:xfrm>
          <a:off x="3216518" y="4857750"/>
          <a:ext cx="2227385" cy="212480"/>
        </a:xfrm>
        <a:prstGeom prst="bracketPair">
          <a:avLst>
            <a:gd name="adj" fmla="val 172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109903</xdr:colOff>
      <xdr:row>48</xdr:row>
      <xdr:rowOff>139211</xdr:rowOff>
    </xdr:from>
    <xdr:to>
      <xdr:col>19</xdr:col>
      <xdr:colOff>14653</xdr:colOff>
      <xdr:row>50</xdr:row>
      <xdr:rowOff>14654</xdr:rowOff>
    </xdr:to>
    <xdr:sp macro="" textlink="">
      <xdr:nvSpPr>
        <xdr:cNvPr id="6" name="テキスト ボックス 5">
          <a:extLst>
            <a:ext uri="{FF2B5EF4-FFF2-40B4-BE49-F238E27FC236}">
              <a16:creationId xmlns:a16="http://schemas.microsoft.com/office/drawing/2014/main" id="{62DE5EB4-C143-46B0-BBC1-5A5C68869BFE}"/>
            </a:ext>
          </a:extLst>
        </xdr:cNvPr>
        <xdr:cNvSpPr txBox="1"/>
      </xdr:nvSpPr>
      <xdr:spPr>
        <a:xfrm>
          <a:off x="3272203" y="12588386"/>
          <a:ext cx="704850" cy="22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委任先</a:t>
          </a:r>
        </a:p>
      </xdr:txBody>
    </xdr:sp>
    <xdr:clientData/>
  </xdr:twoCellAnchor>
  <xdr:twoCellAnchor>
    <xdr:from>
      <xdr:col>0</xdr:col>
      <xdr:colOff>342900</xdr:colOff>
      <xdr:row>25</xdr:row>
      <xdr:rowOff>83526</xdr:rowOff>
    </xdr:from>
    <xdr:to>
      <xdr:col>4</xdr:col>
      <xdr:colOff>99600</xdr:colOff>
      <xdr:row>26</xdr:row>
      <xdr:rowOff>149007</xdr:rowOff>
    </xdr:to>
    <xdr:sp macro="" textlink="">
      <xdr:nvSpPr>
        <xdr:cNvPr id="3" name="テキスト ボックス 2">
          <a:extLst>
            <a:ext uri="{FF2B5EF4-FFF2-40B4-BE49-F238E27FC236}">
              <a16:creationId xmlns:a16="http://schemas.microsoft.com/office/drawing/2014/main" id="{40698262-1F6C-47B7-ACB1-2AFFF3F97FD8}"/>
            </a:ext>
          </a:extLst>
        </xdr:cNvPr>
        <xdr:cNvSpPr txBox="1">
          <a:spLocks/>
        </xdr:cNvSpPr>
      </xdr:nvSpPr>
      <xdr:spPr>
        <a:xfrm>
          <a:off x="342900" y="12523176"/>
          <a:ext cx="718725" cy="236931"/>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7</xdr:row>
      <xdr:rowOff>76200</xdr:rowOff>
    </xdr:from>
    <xdr:to>
      <xdr:col>4</xdr:col>
      <xdr:colOff>99600</xdr:colOff>
      <xdr:row>8</xdr:row>
      <xdr:rowOff>141680</xdr:rowOff>
    </xdr:to>
    <xdr:sp macro="" textlink="">
      <xdr:nvSpPr>
        <xdr:cNvPr id="7" name="テキスト ボックス 6">
          <a:extLst>
            <a:ext uri="{FF2B5EF4-FFF2-40B4-BE49-F238E27FC236}">
              <a16:creationId xmlns:a16="http://schemas.microsoft.com/office/drawing/2014/main" id="{9E3185D5-713F-4D6A-A6B2-11572BEEC836}"/>
            </a:ext>
          </a:extLst>
        </xdr:cNvPr>
        <xdr:cNvSpPr txBox="1">
          <a:spLocks/>
        </xdr:cNvSpPr>
      </xdr:nvSpPr>
      <xdr:spPr>
        <a:xfrm>
          <a:off x="342900" y="9134475"/>
          <a:ext cx="718725" cy="23693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342900</xdr:colOff>
      <xdr:row>36</xdr:row>
      <xdr:rowOff>98177</xdr:rowOff>
    </xdr:from>
    <xdr:to>
      <xdr:col>4</xdr:col>
      <xdr:colOff>100875</xdr:colOff>
      <xdr:row>37</xdr:row>
      <xdr:rowOff>141677</xdr:rowOff>
    </xdr:to>
    <xdr:sp macro="" textlink="">
      <xdr:nvSpPr>
        <xdr:cNvPr id="2" name="テキスト ボックス 1">
          <a:extLst>
            <a:ext uri="{FF2B5EF4-FFF2-40B4-BE49-F238E27FC236}">
              <a16:creationId xmlns:a16="http://schemas.microsoft.com/office/drawing/2014/main" id="{A1DE0D85-6575-496E-8CCF-54395D419BD0}"/>
            </a:ext>
          </a:extLst>
        </xdr:cNvPr>
        <xdr:cNvSpPr txBox="1">
          <a:spLocks/>
        </xdr:cNvSpPr>
      </xdr:nvSpPr>
      <xdr:spPr>
        <a:xfrm>
          <a:off x="342900" y="6172196"/>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24</xdr:row>
      <xdr:rowOff>142139</xdr:rowOff>
    </xdr:from>
    <xdr:to>
      <xdr:col>4</xdr:col>
      <xdr:colOff>100875</xdr:colOff>
      <xdr:row>26</xdr:row>
      <xdr:rowOff>39100</xdr:rowOff>
    </xdr:to>
    <xdr:sp macro="" textlink="">
      <xdr:nvSpPr>
        <xdr:cNvPr id="3" name="テキスト ボックス 2">
          <a:extLst>
            <a:ext uri="{FF2B5EF4-FFF2-40B4-BE49-F238E27FC236}">
              <a16:creationId xmlns:a16="http://schemas.microsoft.com/office/drawing/2014/main" id="{1B3E2A1A-5099-4DFB-B242-F186613E5F82}"/>
            </a:ext>
          </a:extLst>
        </xdr:cNvPr>
        <xdr:cNvSpPr txBox="1">
          <a:spLocks/>
        </xdr:cNvSpPr>
      </xdr:nvSpPr>
      <xdr:spPr>
        <a:xfrm>
          <a:off x="342900" y="3900851"/>
          <a:ext cx="710475" cy="233999"/>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20</xdr:col>
      <xdr:colOff>65943</xdr:colOff>
      <xdr:row>24</xdr:row>
      <xdr:rowOff>43961</xdr:rowOff>
    </xdr:from>
    <xdr:to>
      <xdr:col>28</xdr:col>
      <xdr:colOff>117231</xdr:colOff>
      <xdr:row>25</xdr:row>
      <xdr:rowOff>117230</xdr:rowOff>
    </xdr:to>
    <xdr:sp macro="" textlink="">
      <xdr:nvSpPr>
        <xdr:cNvPr id="4" name="大かっこ 3">
          <a:extLst>
            <a:ext uri="{FF2B5EF4-FFF2-40B4-BE49-F238E27FC236}">
              <a16:creationId xmlns:a16="http://schemas.microsoft.com/office/drawing/2014/main" id="{556AD3F9-A203-4F13-9836-5B31085B5726}"/>
            </a:ext>
          </a:extLst>
        </xdr:cNvPr>
        <xdr:cNvSpPr/>
      </xdr:nvSpPr>
      <xdr:spPr>
        <a:xfrm>
          <a:off x="4228368" y="12740786"/>
          <a:ext cx="1651488" cy="225669"/>
        </a:xfrm>
        <a:prstGeom prst="bracketPair">
          <a:avLst>
            <a:gd name="adj" fmla="val 172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65943</xdr:colOff>
      <xdr:row>24</xdr:row>
      <xdr:rowOff>43961</xdr:rowOff>
    </xdr:from>
    <xdr:to>
      <xdr:col>18</xdr:col>
      <xdr:colOff>117231</xdr:colOff>
      <xdr:row>25</xdr:row>
      <xdr:rowOff>117230</xdr:rowOff>
    </xdr:to>
    <xdr:sp macro="" textlink="">
      <xdr:nvSpPr>
        <xdr:cNvPr id="5" name="大かっこ 4">
          <a:extLst>
            <a:ext uri="{FF2B5EF4-FFF2-40B4-BE49-F238E27FC236}">
              <a16:creationId xmlns:a16="http://schemas.microsoft.com/office/drawing/2014/main" id="{396A1012-2966-4554-B140-CC5376A13784}"/>
            </a:ext>
          </a:extLst>
        </xdr:cNvPr>
        <xdr:cNvSpPr/>
      </xdr:nvSpPr>
      <xdr:spPr>
        <a:xfrm>
          <a:off x="2228118" y="12740786"/>
          <a:ext cx="1651488" cy="225669"/>
        </a:xfrm>
        <a:prstGeom prst="bracketPair">
          <a:avLst>
            <a:gd name="adj" fmla="val 172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342900</xdr:colOff>
      <xdr:row>49</xdr:row>
      <xdr:rowOff>76200</xdr:rowOff>
    </xdr:from>
    <xdr:to>
      <xdr:col>4</xdr:col>
      <xdr:colOff>100875</xdr:colOff>
      <xdr:row>50</xdr:row>
      <xdr:rowOff>120750</xdr:rowOff>
    </xdr:to>
    <xdr:sp macro="" textlink="">
      <xdr:nvSpPr>
        <xdr:cNvPr id="3" name="テキスト ボックス 2">
          <a:extLst>
            <a:ext uri="{FF2B5EF4-FFF2-40B4-BE49-F238E27FC236}">
              <a16:creationId xmlns:a16="http://schemas.microsoft.com/office/drawing/2014/main" id="{B88A6912-168F-46A7-B740-7A0EF2BB1F02}"/>
            </a:ext>
          </a:extLst>
        </xdr:cNvPr>
        <xdr:cNvSpPr txBox="1">
          <a:spLocks/>
        </xdr:cNvSpPr>
      </xdr:nvSpPr>
      <xdr:spPr>
        <a:xfrm>
          <a:off x="342900" y="88201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3</xdr:col>
      <xdr:colOff>146539</xdr:colOff>
      <xdr:row>44</xdr:row>
      <xdr:rowOff>0</xdr:rowOff>
    </xdr:from>
    <xdr:to>
      <xdr:col>6</xdr:col>
      <xdr:colOff>6595</xdr:colOff>
      <xdr:row>45</xdr:row>
      <xdr:rowOff>83527</xdr:rowOff>
    </xdr:to>
    <xdr:sp macro="" textlink="">
      <xdr:nvSpPr>
        <xdr:cNvPr id="4" name="テキスト ボックス 3">
          <a:extLst>
            <a:ext uri="{FF2B5EF4-FFF2-40B4-BE49-F238E27FC236}">
              <a16:creationId xmlns:a16="http://schemas.microsoft.com/office/drawing/2014/main" id="{0BFF7382-FE87-4535-AE1C-0F6425812D5F}"/>
            </a:ext>
          </a:extLst>
        </xdr:cNvPr>
        <xdr:cNvSpPr txBox="1"/>
      </xdr:nvSpPr>
      <xdr:spPr>
        <a:xfrm>
          <a:off x="908539" y="7791450"/>
          <a:ext cx="460131" cy="274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Ｐ明朝" panose="02020600040205080304" pitchFamily="18" charset="-128"/>
              <a:ea typeface="ＭＳ Ｐ明朝" panose="02020600040205080304" pitchFamily="18" charset="-128"/>
            </a:rPr>
            <a:t>区分</a:t>
          </a:r>
        </a:p>
      </xdr:txBody>
    </xdr:sp>
    <xdr:clientData/>
  </xdr:twoCellAnchor>
  <xdr:twoCellAnchor>
    <xdr:from>
      <xdr:col>1</xdr:col>
      <xdr:colOff>0</xdr:colOff>
      <xdr:row>45</xdr:row>
      <xdr:rowOff>153867</xdr:rowOff>
    </xdr:from>
    <xdr:to>
      <xdr:col>4</xdr:col>
      <xdr:colOff>167786</xdr:colOff>
      <xdr:row>47</xdr:row>
      <xdr:rowOff>24913</xdr:rowOff>
    </xdr:to>
    <xdr:sp macro="" textlink="">
      <xdr:nvSpPr>
        <xdr:cNvPr id="6" name="テキスト ボックス 5">
          <a:extLst>
            <a:ext uri="{FF2B5EF4-FFF2-40B4-BE49-F238E27FC236}">
              <a16:creationId xmlns:a16="http://schemas.microsoft.com/office/drawing/2014/main" id="{2A9AF123-D93B-4A71-A447-D35DB9D4F6E0}"/>
            </a:ext>
          </a:extLst>
        </xdr:cNvPr>
        <xdr:cNvSpPr txBox="1"/>
      </xdr:nvSpPr>
      <xdr:spPr>
        <a:xfrm>
          <a:off x="361950" y="8135817"/>
          <a:ext cx="767861" cy="25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chemeClr val="tx1"/>
              </a:solidFill>
              <a:latin typeface="ＭＳ Ｐ明朝" panose="02020600040205080304" pitchFamily="18" charset="-128"/>
              <a:ea typeface="ＭＳ Ｐ明朝" panose="02020600040205080304" pitchFamily="18" charset="-128"/>
            </a:rPr>
            <a:t>処分年度</a:t>
          </a:r>
          <a:endParaRPr kumimoji="1" lang="en-US" altLang="ja-JP" sz="95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342900</xdr:colOff>
      <xdr:row>31</xdr:row>
      <xdr:rowOff>76200</xdr:rowOff>
    </xdr:from>
    <xdr:to>
      <xdr:col>4</xdr:col>
      <xdr:colOff>100875</xdr:colOff>
      <xdr:row>32</xdr:row>
      <xdr:rowOff>120750</xdr:rowOff>
    </xdr:to>
    <xdr:sp macro="" textlink="">
      <xdr:nvSpPr>
        <xdr:cNvPr id="8" name="テキスト ボックス 7">
          <a:extLst>
            <a:ext uri="{FF2B5EF4-FFF2-40B4-BE49-F238E27FC236}">
              <a16:creationId xmlns:a16="http://schemas.microsoft.com/office/drawing/2014/main" id="{786B4953-8BB2-45CC-B2B3-BE4BA0A0036E}"/>
            </a:ext>
          </a:extLst>
        </xdr:cNvPr>
        <xdr:cNvSpPr txBox="1">
          <a:spLocks/>
        </xdr:cNvSpPr>
      </xdr:nvSpPr>
      <xdr:spPr>
        <a:xfrm>
          <a:off x="342900" y="71247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3</xdr:col>
      <xdr:colOff>147272</xdr:colOff>
      <xdr:row>26</xdr:row>
      <xdr:rowOff>4397</xdr:rowOff>
    </xdr:from>
    <xdr:to>
      <xdr:col>6</xdr:col>
      <xdr:colOff>7328</xdr:colOff>
      <xdr:row>27</xdr:row>
      <xdr:rowOff>65943</xdr:rowOff>
    </xdr:to>
    <xdr:sp macro="" textlink="">
      <xdr:nvSpPr>
        <xdr:cNvPr id="9" name="テキスト ボックス 8">
          <a:extLst>
            <a:ext uri="{FF2B5EF4-FFF2-40B4-BE49-F238E27FC236}">
              <a16:creationId xmlns:a16="http://schemas.microsoft.com/office/drawing/2014/main" id="{728FA243-1E3B-4731-8E23-715D30BF14F0}"/>
            </a:ext>
          </a:extLst>
        </xdr:cNvPr>
        <xdr:cNvSpPr txBox="1"/>
      </xdr:nvSpPr>
      <xdr:spPr>
        <a:xfrm>
          <a:off x="909272" y="6100397"/>
          <a:ext cx="460131" cy="25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Ｐ明朝" panose="02020600040205080304" pitchFamily="18" charset="-128"/>
              <a:ea typeface="ＭＳ Ｐ明朝" panose="02020600040205080304" pitchFamily="18" charset="-128"/>
            </a:rPr>
            <a:t>区分</a:t>
          </a:r>
        </a:p>
      </xdr:txBody>
    </xdr:sp>
    <xdr:clientData/>
  </xdr:twoCellAnchor>
  <xdr:twoCellAnchor>
    <xdr:from>
      <xdr:col>1</xdr:col>
      <xdr:colOff>733</xdr:colOff>
      <xdr:row>27</xdr:row>
      <xdr:rowOff>143610</xdr:rowOff>
    </xdr:from>
    <xdr:to>
      <xdr:col>4</xdr:col>
      <xdr:colOff>168519</xdr:colOff>
      <xdr:row>29</xdr:row>
      <xdr:rowOff>14656</xdr:rowOff>
    </xdr:to>
    <xdr:sp macro="" textlink="">
      <xdr:nvSpPr>
        <xdr:cNvPr id="10" name="テキスト ボックス 9">
          <a:extLst>
            <a:ext uri="{FF2B5EF4-FFF2-40B4-BE49-F238E27FC236}">
              <a16:creationId xmlns:a16="http://schemas.microsoft.com/office/drawing/2014/main" id="{22DAC9B4-DFE3-4410-B75A-AE3B940B0F15}"/>
            </a:ext>
          </a:extLst>
        </xdr:cNvPr>
        <xdr:cNvSpPr txBox="1"/>
      </xdr:nvSpPr>
      <xdr:spPr>
        <a:xfrm>
          <a:off x="362683" y="6430110"/>
          <a:ext cx="767861" cy="25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chemeClr val="tx1"/>
              </a:solidFill>
              <a:latin typeface="ＭＳ Ｐ明朝" panose="02020600040205080304" pitchFamily="18" charset="-128"/>
              <a:ea typeface="ＭＳ Ｐ明朝" panose="02020600040205080304" pitchFamily="18" charset="-128"/>
            </a:rPr>
            <a:t>処分年度</a:t>
          </a:r>
          <a:endParaRPr kumimoji="1" lang="en-US" altLang="ja-JP" sz="95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342900</xdr:colOff>
      <xdr:row>8</xdr:row>
      <xdr:rowOff>76200</xdr:rowOff>
    </xdr:from>
    <xdr:to>
      <xdr:col>4</xdr:col>
      <xdr:colOff>100875</xdr:colOff>
      <xdr:row>9</xdr:row>
      <xdr:rowOff>119700</xdr:rowOff>
    </xdr:to>
    <xdr:sp macro="" textlink="">
      <xdr:nvSpPr>
        <xdr:cNvPr id="11" name="テキスト ボックス 10">
          <a:extLst>
            <a:ext uri="{FF2B5EF4-FFF2-40B4-BE49-F238E27FC236}">
              <a16:creationId xmlns:a16="http://schemas.microsoft.com/office/drawing/2014/main" id="{5536ADDC-7D47-4B5D-903C-E9662B205214}"/>
            </a:ext>
          </a:extLst>
        </xdr:cNvPr>
        <xdr:cNvSpPr txBox="1">
          <a:spLocks/>
        </xdr:cNvSpPr>
      </xdr:nvSpPr>
      <xdr:spPr>
        <a:xfrm>
          <a:off x="342900" y="7791450"/>
          <a:ext cx="720000"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1</xdr:col>
      <xdr:colOff>29308</xdr:colOff>
      <xdr:row>2</xdr:row>
      <xdr:rowOff>124558</xdr:rowOff>
    </xdr:from>
    <xdr:to>
      <xdr:col>3</xdr:col>
      <xdr:colOff>146539</xdr:colOff>
      <xdr:row>3</xdr:row>
      <xdr:rowOff>153865</xdr:rowOff>
    </xdr:to>
    <xdr:sp macro="" textlink="">
      <xdr:nvSpPr>
        <xdr:cNvPr id="14" name="テキスト ボックス 13">
          <a:extLst>
            <a:ext uri="{FF2B5EF4-FFF2-40B4-BE49-F238E27FC236}">
              <a16:creationId xmlns:a16="http://schemas.microsoft.com/office/drawing/2014/main" id="{237677C8-4636-4C8E-8B32-033B47780589}"/>
            </a:ext>
          </a:extLst>
        </xdr:cNvPr>
        <xdr:cNvSpPr txBox="1"/>
      </xdr:nvSpPr>
      <xdr:spPr>
        <a:xfrm>
          <a:off x="391258" y="6887308"/>
          <a:ext cx="517281" cy="200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Ｐ明朝" panose="02020600040205080304" pitchFamily="18" charset="-128"/>
              <a:ea typeface="ＭＳ Ｐ明朝" panose="02020600040205080304" pitchFamily="18" charset="-128"/>
            </a:rPr>
            <a:t>区分</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342900</xdr:colOff>
      <xdr:row>49</xdr:row>
      <xdr:rowOff>76199</xdr:rowOff>
    </xdr:from>
    <xdr:to>
      <xdr:col>4</xdr:col>
      <xdr:colOff>91662</xdr:colOff>
      <xdr:row>50</xdr:row>
      <xdr:rowOff>135574</xdr:rowOff>
    </xdr:to>
    <xdr:sp macro="" textlink="">
      <xdr:nvSpPr>
        <xdr:cNvPr id="9" name="テキスト ボックス 8">
          <a:extLst>
            <a:ext uri="{FF2B5EF4-FFF2-40B4-BE49-F238E27FC236}">
              <a16:creationId xmlns:a16="http://schemas.microsoft.com/office/drawing/2014/main" id="{D5B60133-9B46-4CEB-A5A9-6CC60698FBFA}"/>
            </a:ext>
          </a:extLst>
        </xdr:cNvPr>
        <xdr:cNvSpPr txBox="1">
          <a:spLocks/>
        </xdr:cNvSpPr>
      </xdr:nvSpPr>
      <xdr:spPr>
        <a:xfrm>
          <a:off x="342900" y="1131887"/>
          <a:ext cx="709200"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38</xdr:row>
      <xdr:rowOff>90853</xdr:rowOff>
    </xdr:from>
    <xdr:to>
      <xdr:col>4</xdr:col>
      <xdr:colOff>100875</xdr:colOff>
      <xdr:row>39</xdr:row>
      <xdr:rowOff>134353</xdr:rowOff>
    </xdr:to>
    <xdr:sp macro="" textlink="">
      <xdr:nvSpPr>
        <xdr:cNvPr id="4" name="テキスト ボックス 3">
          <a:extLst>
            <a:ext uri="{FF2B5EF4-FFF2-40B4-BE49-F238E27FC236}">
              <a16:creationId xmlns:a16="http://schemas.microsoft.com/office/drawing/2014/main" id="{09729C76-DACD-4308-AD60-3990D5FBC27E}"/>
            </a:ext>
          </a:extLst>
        </xdr:cNvPr>
        <xdr:cNvSpPr txBox="1">
          <a:spLocks/>
        </xdr:cNvSpPr>
      </xdr:nvSpPr>
      <xdr:spPr>
        <a:xfrm>
          <a:off x="342900" y="13006753"/>
          <a:ext cx="720000"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28</xdr:row>
      <xdr:rowOff>61546</xdr:rowOff>
    </xdr:from>
    <xdr:to>
      <xdr:col>4</xdr:col>
      <xdr:colOff>100875</xdr:colOff>
      <xdr:row>29</xdr:row>
      <xdr:rowOff>105046</xdr:rowOff>
    </xdr:to>
    <xdr:sp macro="" textlink="">
      <xdr:nvSpPr>
        <xdr:cNvPr id="6" name="テキスト ボックス 5">
          <a:extLst>
            <a:ext uri="{FF2B5EF4-FFF2-40B4-BE49-F238E27FC236}">
              <a16:creationId xmlns:a16="http://schemas.microsoft.com/office/drawing/2014/main" id="{7D8CFE4F-B95A-4A36-B809-89821C2CBB0D}"/>
            </a:ext>
          </a:extLst>
        </xdr:cNvPr>
        <xdr:cNvSpPr txBox="1">
          <a:spLocks/>
        </xdr:cNvSpPr>
      </xdr:nvSpPr>
      <xdr:spPr>
        <a:xfrm>
          <a:off x="342900" y="11224846"/>
          <a:ext cx="720000"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5</xdr:col>
      <xdr:colOff>139213</xdr:colOff>
      <xdr:row>33</xdr:row>
      <xdr:rowOff>139208</xdr:rowOff>
    </xdr:from>
    <xdr:to>
      <xdr:col>8</xdr:col>
      <xdr:colOff>65942</xdr:colOff>
      <xdr:row>35</xdr:row>
      <xdr:rowOff>32235</xdr:rowOff>
    </xdr:to>
    <xdr:sp macro="" textlink="">
      <xdr:nvSpPr>
        <xdr:cNvPr id="12" name="テキスト ボックス 11">
          <a:extLst>
            <a:ext uri="{FF2B5EF4-FFF2-40B4-BE49-F238E27FC236}">
              <a16:creationId xmlns:a16="http://schemas.microsoft.com/office/drawing/2014/main" id="{0118BAB3-9AEF-459D-A68A-F9174A8408CF}"/>
            </a:ext>
          </a:extLst>
        </xdr:cNvPr>
        <xdr:cNvSpPr txBox="1"/>
      </xdr:nvSpPr>
      <xdr:spPr>
        <a:xfrm>
          <a:off x="1301263" y="12235958"/>
          <a:ext cx="526804" cy="216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Ｐ明朝" panose="02020600040205080304" pitchFamily="18" charset="-128"/>
              <a:ea typeface="ＭＳ Ｐ明朝" panose="02020600040205080304" pitchFamily="18" charset="-128"/>
            </a:rPr>
            <a:t>区分</a:t>
          </a:r>
        </a:p>
      </xdr:txBody>
    </xdr:sp>
    <xdr:clientData/>
  </xdr:twoCellAnchor>
  <xdr:twoCellAnchor>
    <xdr:from>
      <xdr:col>1</xdr:col>
      <xdr:colOff>7327</xdr:colOff>
      <xdr:row>34</xdr:row>
      <xdr:rowOff>93054</xdr:rowOff>
    </xdr:from>
    <xdr:to>
      <xdr:col>4</xdr:col>
      <xdr:colOff>175113</xdr:colOff>
      <xdr:row>35</xdr:row>
      <xdr:rowOff>127490</xdr:rowOff>
    </xdr:to>
    <xdr:sp macro="" textlink="">
      <xdr:nvSpPr>
        <xdr:cNvPr id="13" name="テキスト ボックス 12">
          <a:extLst>
            <a:ext uri="{FF2B5EF4-FFF2-40B4-BE49-F238E27FC236}">
              <a16:creationId xmlns:a16="http://schemas.microsoft.com/office/drawing/2014/main" id="{7316221D-9B42-486A-85DC-33F6A2231DE5}"/>
            </a:ext>
          </a:extLst>
        </xdr:cNvPr>
        <xdr:cNvSpPr txBox="1"/>
      </xdr:nvSpPr>
      <xdr:spPr>
        <a:xfrm>
          <a:off x="369277" y="12361254"/>
          <a:ext cx="767861" cy="186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chemeClr val="tx1"/>
              </a:solidFill>
              <a:latin typeface="ＭＳ Ｐ明朝" panose="02020600040205080304" pitchFamily="18" charset="-128"/>
              <a:ea typeface="ＭＳ Ｐ明朝" panose="02020600040205080304" pitchFamily="18" charset="-128"/>
            </a:rPr>
            <a:t>処理年度</a:t>
          </a:r>
          <a:endParaRPr kumimoji="1" lang="en-US" altLang="ja-JP" sz="95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342900</xdr:colOff>
      <xdr:row>6</xdr:row>
      <xdr:rowOff>76200</xdr:rowOff>
    </xdr:from>
    <xdr:to>
      <xdr:col>4</xdr:col>
      <xdr:colOff>100875</xdr:colOff>
      <xdr:row>7</xdr:row>
      <xdr:rowOff>120750</xdr:rowOff>
    </xdr:to>
    <xdr:sp macro="" textlink="">
      <xdr:nvSpPr>
        <xdr:cNvPr id="14" name="テキスト ボックス 13">
          <a:extLst>
            <a:ext uri="{FF2B5EF4-FFF2-40B4-BE49-F238E27FC236}">
              <a16:creationId xmlns:a16="http://schemas.microsoft.com/office/drawing/2014/main" id="{86B4C035-746F-479D-84DB-C838360AD997}"/>
            </a:ext>
          </a:extLst>
        </xdr:cNvPr>
        <xdr:cNvSpPr txBox="1">
          <a:spLocks/>
        </xdr:cNvSpPr>
      </xdr:nvSpPr>
      <xdr:spPr>
        <a:xfrm>
          <a:off x="342900" y="77724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342900</xdr:colOff>
      <xdr:row>54</xdr:row>
      <xdr:rowOff>76200</xdr:rowOff>
    </xdr:from>
    <xdr:to>
      <xdr:col>4</xdr:col>
      <xdr:colOff>100875</xdr:colOff>
      <xdr:row>55</xdr:row>
      <xdr:rowOff>120750</xdr:rowOff>
    </xdr:to>
    <xdr:sp macro="" textlink="">
      <xdr:nvSpPr>
        <xdr:cNvPr id="10" name="テキスト ボックス 9">
          <a:extLst>
            <a:ext uri="{FF2B5EF4-FFF2-40B4-BE49-F238E27FC236}">
              <a16:creationId xmlns:a16="http://schemas.microsoft.com/office/drawing/2014/main" id="{35B4CE2C-8BB2-4281-A849-5B46BBF78D6E}"/>
            </a:ext>
          </a:extLst>
        </xdr:cNvPr>
        <xdr:cNvSpPr txBox="1">
          <a:spLocks/>
        </xdr:cNvSpPr>
      </xdr:nvSpPr>
      <xdr:spPr>
        <a:xfrm>
          <a:off x="342900" y="120872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29</xdr:row>
      <xdr:rowOff>76199</xdr:rowOff>
    </xdr:from>
    <xdr:to>
      <xdr:col>4</xdr:col>
      <xdr:colOff>91662</xdr:colOff>
      <xdr:row>30</xdr:row>
      <xdr:rowOff>135574</xdr:rowOff>
    </xdr:to>
    <xdr:sp macro="" textlink="">
      <xdr:nvSpPr>
        <xdr:cNvPr id="11" name="テキスト ボックス 10">
          <a:extLst>
            <a:ext uri="{FF2B5EF4-FFF2-40B4-BE49-F238E27FC236}">
              <a16:creationId xmlns:a16="http://schemas.microsoft.com/office/drawing/2014/main" id="{9B1353FF-1BF6-400C-8DC0-51376D6AFCB0}"/>
            </a:ext>
          </a:extLst>
        </xdr:cNvPr>
        <xdr:cNvSpPr txBox="1">
          <a:spLocks/>
        </xdr:cNvSpPr>
      </xdr:nvSpPr>
      <xdr:spPr>
        <a:xfrm>
          <a:off x="342900" y="12963524"/>
          <a:ext cx="710787" cy="2308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xdr:row>
      <xdr:rowOff>76200</xdr:rowOff>
    </xdr:from>
    <xdr:to>
      <xdr:col>4</xdr:col>
      <xdr:colOff>100875</xdr:colOff>
      <xdr:row>6</xdr:row>
      <xdr:rowOff>120750</xdr:rowOff>
    </xdr:to>
    <xdr:sp macro="" textlink="">
      <xdr:nvSpPr>
        <xdr:cNvPr id="12" name="テキスト ボックス 11">
          <a:extLst>
            <a:ext uri="{FF2B5EF4-FFF2-40B4-BE49-F238E27FC236}">
              <a16:creationId xmlns:a16="http://schemas.microsoft.com/office/drawing/2014/main" id="{919A67BB-E76A-4D46-8079-D43F5760BF3A}"/>
            </a:ext>
          </a:extLst>
        </xdr:cNvPr>
        <xdr:cNvSpPr txBox="1">
          <a:spLocks/>
        </xdr:cNvSpPr>
      </xdr:nvSpPr>
      <xdr:spPr>
        <a:xfrm>
          <a:off x="342900" y="89916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18</xdr:row>
      <xdr:rowOff>76200</xdr:rowOff>
    </xdr:from>
    <xdr:to>
      <xdr:col>4</xdr:col>
      <xdr:colOff>100875</xdr:colOff>
      <xdr:row>19</xdr:row>
      <xdr:rowOff>120750</xdr:rowOff>
    </xdr:to>
    <xdr:sp macro="" textlink="">
      <xdr:nvSpPr>
        <xdr:cNvPr id="13" name="テキスト ボックス 12">
          <a:extLst>
            <a:ext uri="{FF2B5EF4-FFF2-40B4-BE49-F238E27FC236}">
              <a16:creationId xmlns:a16="http://schemas.microsoft.com/office/drawing/2014/main" id="{9240854F-C7B3-40B0-A9F5-FA16372B43CE}"/>
            </a:ext>
          </a:extLst>
        </xdr:cNvPr>
        <xdr:cNvSpPr txBox="1">
          <a:spLocks/>
        </xdr:cNvSpPr>
      </xdr:nvSpPr>
      <xdr:spPr>
        <a:xfrm>
          <a:off x="342900" y="110680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41</xdr:row>
      <xdr:rowOff>76200</xdr:rowOff>
    </xdr:from>
    <xdr:to>
      <xdr:col>4</xdr:col>
      <xdr:colOff>100875</xdr:colOff>
      <xdr:row>42</xdr:row>
      <xdr:rowOff>120750</xdr:rowOff>
    </xdr:to>
    <xdr:sp macro="" textlink="">
      <xdr:nvSpPr>
        <xdr:cNvPr id="14" name="テキスト ボックス 13">
          <a:extLst>
            <a:ext uri="{FF2B5EF4-FFF2-40B4-BE49-F238E27FC236}">
              <a16:creationId xmlns:a16="http://schemas.microsoft.com/office/drawing/2014/main" id="{C3012A4A-966F-487A-B6A0-3BC426C9418D}"/>
            </a:ext>
          </a:extLst>
        </xdr:cNvPr>
        <xdr:cNvSpPr txBox="1">
          <a:spLocks/>
        </xdr:cNvSpPr>
      </xdr:nvSpPr>
      <xdr:spPr>
        <a:xfrm>
          <a:off x="342900" y="149637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342900</xdr:colOff>
      <xdr:row>28</xdr:row>
      <xdr:rowOff>61546</xdr:rowOff>
    </xdr:from>
    <xdr:to>
      <xdr:col>4</xdr:col>
      <xdr:colOff>100875</xdr:colOff>
      <xdr:row>29</xdr:row>
      <xdr:rowOff>105046</xdr:rowOff>
    </xdr:to>
    <xdr:sp macro="" textlink="">
      <xdr:nvSpPr>
        <xdr:cNvPr id="2" name="テキスト ボックス 1">
          <a:extLst>
            <a:ext uri="{FF2B5EF4-FFF2-40B4-BE49-F238E27FC236}">
              <a16:creationId xmlns:a16="http://schemas.microsoft.com/office/drawing/2014/main" id="{BEBBA1B7-07BC-480D-A4B3-8E40C11B4C44}"/>
            </a:ext>
          </a:extLst>
        </xdr:cNvPr>
        <xdr:cNvSpPr txBox="1">
          <a:spLocks/>
        </xdr:cNvSpPr>
      </xdr:nvSpPr>
      <xdr:spPr>
        <a:xfrm>
          <a:off x="342900" y="14177596"/>
          <a:ext cx="720000"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45</xdr:row>
      <xdr:rowOff>61546</xdr:rowOff>
    </xdr:from>
    <xdr:to>
      <xdr:col>4</xdr:col>
      <xdr:colOff>100875</xdr:colOff>
      <xdr:row>46</xdr:row>
      <xdr:rowOff>105046</xdr:rowOff>
    </xdr:to>
    <xdr:sp macro="" textlink="">
      <xdr:nvSpPr>
        <xdr:cNvPr id="3" name="テキスト ボックス 2">
          <a:extLst>
            <a:ext uri="{FF2B5EF4-FFF2-40B4-BE49-F238E27FC236}">
              <a16:creationId xmlns:a16="http://schemas.microsoft.com/office/drawing/2014/main" id="{79ABDC75-B51C-496B-9786-C627F865CF48}"/>
            </a:ext>
          </a:extLst>
        </xdr:cNvPr>
        <xdr:cNvSpPr txBox="1">
          <a:spLocks/>
        </xdr:cNvSpPr>
      </xdr:nvSpPr>
      <xdr:spPr>
        <a:xfrm>
          <a:off x="342900" y="16863646"/>
          <a:ext cx="720000"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xdr:row>
      <xdr:rowOff>76199</xdr:rowOff>
    </xdr:from>
    <xdr:to>
      <xdr:col>4</xdr:col>
      <xdr:colOff>91662</xdr:colOff>
      <xdr:row>5</xdr:row>
      <xdr:rowOff>135574</xdr:rowOff>
    </xdr:to>
    <xdr:sp macro="" textlink="">
      <xdr:nvSpPr>
        <xdr:cNvPr id="4" name="テキスト ボックス 3">
          <a:extLst>
            <a:ext uri="{FF2B5EF4-FFF2-40B4-BE49-F238E27FC236}">
              <a16:creationId xmlns:a16="http://schemas.microsoft.com/office/drawing/2014/main" id="{096D8A23-CBBA-4247-A051-39E1012D84DA}"/>
            </a:ext>
          </a:extLst>
        </xdr:cNvPr>
        <xdr:cNvSpPr txBox="1">
          <a:spLocks/>
        </xdr:cNvSpPr>
      </xdr:nvSpPr>
      <xdr:spPr>
        <a:xfrm>
          <a:off x="342900" y="10544174"/>
          <a:ext cx="710787" cy="2308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342900</xdr:colOff>
      <xdr:row>13</xdr:row>
      <xdr:rowOff>76200</xdr:rowOff>
    </xdr:from>
    <xdr:to>
      <xdr:col>4</xdr:col>
      <xdr:colOff>100875</xdr:colOff>
      <xdr:row>14</xdr:row>
      <xdr:rowOff>120750</xdr:rowOff>
    </xdr:to>
    <xdr:sp macro="" textlink="">
      <xdr:nvSpPr>
        <xdr:cNvPr id="2" name="テキスト ボックス 1">
          <a:extLst>
            <a:ext uri="{FF2B5EF4-FFF2-40B4-BE49-F238E27FC236}">
              <a16:creationId xmlns:a16="http://schemas.microsoft.com/office/drawing/2014/main" id="{A1468710-0FB2-43A3-8A2E-63AA25CDC369}"/>
            </a:ext>
          </a:extLst>
        </xdr:cNvPr>
        <xdr:cNvSpPr txBox="1">
          <a:spLocks/>
        </xdr:cNvSpPr>
      </xdr:nvSpPr>
      <xdr:spPr>
        <a:xfrm>
          <a:off x="342900" y="55626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29</xdr:row>
      <xdr:rowOff>90954</xdr:rowOff>
    </xdr:from>
    <xdr:to>
      <xdr:col>4</xdr:col>
      <xdr:colOff>100875</xdr:colOff>
      <xdr:row>30</xdr:row>
      <xdr:rowOff>135504</xdr:rowOff>
    </xdr:to>
    <xdr:sp macro="" textlink="">
      <xdr:nvSpPr>
        <xdr:cNvPr id="3" name="テキスト ボックス 2">
          <a:extLst>
            <a:ext uri="{FF2B5EF4-FFF2-40B4-BE49-F238E27FC236}">
              <a16:creationId xmlns:a16="http://schemas.microsoft.com/office/drawing/2014/main" id="{2C5B5C24-763A-4E2F-9493-FCAFDF5D3448}"/>
            </a:ext>
          </a:extLst>
        </xdr:cNvPr>
        <xdr:cNvSpPr txBox="1">
          <a:spLocks/>
        </xdr:cNvSpPr>
      </xdr:nvSpPr>
      <xdr:spPr>
        <a:xfrm>
          <a:off x="342900" y="5402973"/>
          <a:ext cx="710475"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37</xdr:row>
      <xdr:rowOff>76200</xdr:rowOff>
    </xdr:from>
    <xdr:to>
      <xdr:col>4</xdr:col>
      <xdr:colOff>100875</xdr:colOff>
      <xdr:row>38</xdr:row>
      <xdr:rowOff>120750</xdr:rowOff>
    </xdr:to>
    <xdr:sp macro="" textlink="">
      <xdr:nvSpPr>
        <xdr:cNvPr id="4" name="テキスト ボックス 3">
          <a:extLst>
            <a:ext uri="{FF2B5EF4-FFF2-40B4-BE49-F238E27FC236}">
              <a16:creationId xmlns:a16="http://schemas.microsoft.com/office/drawing/2014/main" id="{BE13A304-A5AF-4189-8937-58397049EB2B}"/>
            </a:ext>
          </a:extLst>
        </xdr:cNvPr>
        <xdr:cNvSpPr txBox="1">
          <a:spLocks/>
        </xdr:cNvSpPr>
      </xdr:nvSpPr>
      <xdr:spPr>
        <a:xfrm>
          <a:off x="342900" y="92487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4</xdr:col>
      <xdr:colOff>14654</xdr:colOff>
      <xdr:row>3</xdr:row>
      <xdr:rowOff>161193</xdr:rowOff>
    </xdr:from>
    <xdr:to>
      <xdr:col>8</xdr:col>
      <xdr:colOff>102577</xdr:colOff>
      <xdr:row>5</xdr:row>
      <xdr:rowOff>51290</xdr:rowOff>
    </xdr:to>
    <xdr:sp macro="" textlink="">
      <xdr:nvSpPr>
        <xdr:cNvPr id="5" name="テキスト ボックス 4">
          <a:extLst>
            <a:ext uri="{FF2B5EF4-FFF2-40B4-BE49-F238E27FC236}">
              <a16:creationId xmlns:a16="http://schemas.microsoft.com/office/drawing/2014/main" id="{AF8D9F7D-70C4-292A-A990-1F77E0D1A05F}"/>
            </a:ext>
          </a:extLst>
        </xdr:cNvPr>
        <xdr:cNvSpPr txBox="1"/>
      </xdr:nvSpPr>
      <xdr:spPr>
        <a:xfrm>
          <a:off x="967154" y="732693"/>
          <a:ext cx="879231" cy="24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Ｐ明朝" panose="02020600040205080304" pitchFamily="18" charset="-128"/>
              <a:ea typeface="ＭＳ Ｐ明朝" panose="02020600040205080304" pitchFamily="18" charset="-128"/>
            </a:rPr>
            <a:t>発生件数</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342900</xdr:colOff>
      <xdr:row>19</xdr:row>
      <xdr:rowOff>76200</xdr:rowOff>
    </xdr:from>
    <xdr:to>
      <xdr:col>4</xdr:col>
      <xdr:colOff>100875</xdr:colOff>
      <xdr:row>20</xdr:row>
      <xdr:rowOff>119700</xdr:rowOff>
    </xdr:to>
    <xdr:sp macro="" textlink="">
      <xdr:nvSpPr>
        <xdr:cNvPr id="2" name="テキスト ボックス 1">
          <a:extLst>
            <a:ext uri="{FF2B5EF4-FFF2-40B4-BE49-F238E27FC236}">
              <a16:creationId xmlns:a16="http://schemas.microsoft.com/office/drawing/2014/main" id="{765D7B4B-6E35-4D69-B415-8C58562F92D2}"/>
            </a:ext>
          </a:extLst>
        </xdr:cNvPr>
        <xdr:cNvSpPr txBox="1">
          <a:spLocks/>
        </xdr:cNvSpPr>
      </xdr:nvSpPr>
      <xdr:spPr>
        <a:xfrm>
          <a:off x="342900" y="3219450"/>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38</xdr:row>
      <xdr:rowOff>62732</xdr:rowOff>
    </xdr:from>
    <xdr:to>
      <xdr:col>4</xdr:col>
      <xdr:colOff>100875</xdr:colOff>
      <xdr:row>40</xdr:row>
      <xdr:rowOff>47617</xdr:rowOff>
    </xdr:to>
    <xdr:sp macro="" textlink="">
      <xdr:nvSpPr>
        <xdr:cNvPr id="3" name="テキスト ボックス 2">
          <a:extLst>
            <a:ext uri="{FF2B5EF4-FFF2-40B4-BE49-F238E27FC236}">
              <a16:creationId xmlns:a16="http://schemas.microsoft.com/office/drawing/2014/main" id="{243C5AC8-35EA-4424-A37B-E3C181C9A862}"/>
            </a:ext>
          </a:extLst>
        </xdr:cNvPr>
        <xdr:cNvSpPr txBox="1">
          <a:spLocks/>
        </xdr:cNvSpPr>
      </xdr:nvSpPr>
      <xdr:spPr>
        <a:xfrm>
          <a:off x="342900" y="6539732"/>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55</xdr:row>
      <xdr:rowOff>155027</xdr:rowOff>
    </xdr:from>
    <xdr:to>
      <xdr:col>4</xdr:col>
      <xdr:colOff>100875</xdr:colOff>
      <xdr:row>57</xdr:row>
      <xdr:rowOff>22681</xdr:rowOff>
    </xdr:to>
    <xdr:sp macro="" textlink="">
      <xdr:nvSpPr>
        <xdr:cNvPr id="4" name="テキスト ボックス 3">
          <a:extLst>
            <a:ext uri="{FF2B5EF4-FFF2-40B4-BE49-F238E27FC236}">
              <a16:creationId xmlns:a16="http://schemas.microsoft.com/office/drawing/2014/main" id="{302BA550-1521-437C-A3A0-09DA7FF35EE7}"/>
            </a:ext>
          </a:extLst>
        </xdr:cNvPr>
        <xdr:cNvSpPr txBox="1">
          <a:spLocks/>
        </xdr:cNvSpPr>
      </xdr:nvSpPr>
      <xdr:spPr>
        <a:xfrm>
          <a:off x="342900" y="9482200"/>
          <a:ext cx="710475"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14452</xdr:colOff>
      <xdr:row>5</xdr:row>
      <xdr:rowOff>69376</xdr:rowOff>
    </xdr:from>
    <xdr:to>
      <xdr:col>4</xdr:col>
      <xdr:colOff>130171</xdr:colOff>
      <xdr:row>6</xdr:row>
      <xdr:rowOff>120203</xdr:rowOff>
    </xdr:to>
    <xdr:sp macro="" textlink="">
      <xdr:nvSpPr>
        <xdr:cNvPr id="2" name="テキスト ボックス 1">
          <a:extLst>
            <a:ext uri="{FF2B5EF4-FFF2-40B4-BE49-F238E27FC236}">
              <a16:creationId xmlns:a16="http://schemas.microsoft.com/office/drawing/2014/main" id="{7C54BC7A-D84B-44DC-88AF-E7F1D01AAE2E}"/>
            </a:ext>
          </a:extLst>
        </xdr:cNvPr>
        <xdr:cNvSpPr txBox="1">
          <a:spLocks/>
        </xdr:cNvSpPr>
      </xdr:nvSpPr>
      <xdr:spPr>
        <a:xfrm>
          <a:off x="373471" y="933953"/>
          <a:ext cx="709200"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30</xdr:row>
      <xdr:rowOff>76199</xdr:rowOff>
    </xdr:from>
    <xdr:to>
      <xdr:col>4</xdr:col>
      <xdr:colOff>99600</xdr:colOff>
      <xdr:row>31</xdr:row>
      <xdr:rowOff>127026</xdr:rowOff>
    </xdr:to>
    <xdr:sp macro="" textlink="">
      <xdr:nvSpPr>
        <xdr:cNvPr id="3" name="テキスト ボックス 2">
          <a:extLst>
            <a:ext uri="{FF2B5EF4-FFF2-40B4-BE49-F238E27FC236}">
              <a16:creationId xmlns:a16="http://schemas.microsoft.com/office/drawing/2014/main" id="{FFEA300C-9028-4AF8-A0C4-A2EC204C2B7F}"/>
            </a:ext>
          </a:extLst>
        </xdr:cNvPr>
        <xdr:cNvSpPr txBox="1">
          <a:spLocks/>
        </xdr:cNvSpPr>
      </xdr:nvSpPr>
      <xdr:spPr>
        <a:xfrm>
          <a:off x="342900" y="5197718"/>
          <a:ext cx="709200" cy="234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342900</xdr:colOff>
      <xdr:row>18</xdr:row>
      <xdr:rowOff>76200</xdr:rowOff>
    </xdr:from>
    <xdr:to>
      <xdr:col>4</xdr:col>
      <xdr:colOff>100875</xdr:colOff>
      <xdr:row>19</xdr:row>
      <xdr:rowOff>120750</xdr:rowOff>
    </xdr:to>
    <xdr:sp macro="" textlink="">
      <xdr:nvSpPr>
        <xdr:cNvPr id="2" name="テキスト ボックス 1">
          <a:extLst>
            <a:ext uri="{FF2B5EF4-FFF2-40B4-BE49-F238E27FC236}">
              <a16:creationId xmlns:a16="http://schemas.microsoft.com/office/drawing/2014/main" id="{7F06544C-88F8-4F18-A150-559FA47116C6}"/>
            </a:ext>
          </a:extLst>
        </xdr:cNvPr>
        <xdr:cNvSpPr txBox="1">
          <a:spLocks/>
        </xdr:cNvSpPr>
      </xdr:nvSpPr>
      <xdr:spPr>
        <a:xfrm>
          <a:off x="342900" y="32861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45</xdr:row>
      <xdr:rowOff>76200</xdr:rowOff>
    </xdr:from>
    <xdr:to>
      <xdr:col>4</xdr:col>
      <xdr:colOff>100875</xdr:colOff>
      <xdr:row>46</xdr:row>
      <xdr:rowOff>120750</xdr:rowOff>
    </xdr:to>
    <xdr:sp macro="" textlink="">
      <xdr:nvSpPr>
        <xdr:cNvPr id="3" name="テキスト ボックス 2">
          <a:extLst>
            <a:ext uri="{FF2B5EF4-FFF2-40B4-BE49-F238E27FC236}">
              <a16:creationId xmlns:a16="http://schemas.microsoft.com/office/drawing/2014/main" id="{26C26033-0411-41F9-A57D-F234987D8F5E}"/>
            </a:ext>
          </a:extLst>
        </xdr:cNvPr>
        <xdr:cNvSpPr txBox="1">
          <a:spLocks/>
        </xdr:cNvSpPr>
      </xdr:nvSpPr>
      <xdr:spPr>
        <a:xfrm>
          <a:off x="342900" y="80391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342900</xdr:colOff>
      <xdr:row>35</xdr:row>
      <xdr:rowOff>76200</xdr:rowOff>
    </xdr:from>
    <xdr:to>
      <xdr:col>4</xdr:col>
      <xdr:colOff>100875</xdr:colOff>
      <xdr:row>36</xdr:row>
      <xdr:rowOff>120750</xdr:rowOff>
    </xdr:to>
    <xdr:sp macro="" textlink="">
      <xdr:nvSpPr>
        <xdr:cNvPr id="2" name="テキスト ボックス 1">
          <a:extLst>
            <a:ext uri="{FF2B5EF4-FFF2-40B4-BE49-F238E27FC236}">
              <a16:creationId xmlns:a16="http://schemas.microsoft.com/office/drawing/2014/main" id="{4FAF6511-8279-48F9-86BD-12AB27C7666F}"/>
            </a:ext>
          </a:extLst>
        </xdr:cNvPr>
        <xdr:cNvSpPr txBox="1">
          <a:spLocks/>
        </xdr:cNvSpPr>
      </xdr:nvSpPr>
      <xdr:spPr>
        <a:xfrm>
          <a:off x="342900" y="73056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342900</xdr:colOff>
      <xdr:row>24</xdr:row>
      <xdr:rowOff>76200</xdr:rowOff>
    </xdr:from>
    <xdr:to>
      <xdr:col>4</xdr:col>
      <xdr:colOff>100875</xdr:colOff>
      <xdr:row>25</xdr:row>
      <xdr:rowOff>120750</xdr:rowOff>
    </xdr:to>
    <xdr:sp macro="" textlink="">
      <xdr:nvSpPr>
        <xdr:cNvPr id="2" name="テキスト ボックス 1">
          <a:extLst>
            <a:ext uri="{FF2B5EF4-FFF2-40B4-BE49-F238E27FC236}">
              <a16:creationId xmlns:a16="http://schemas.microsoft.com/office/drawing/2014/main" id="{4D69EDFF-3C5A-41D6-95B5-2F8E160FF278}"/>
            </a:ext>
          </a:extLst>
        </xdr:cNvPr>
        <xdr:cNvSpPr txBox="1">
          <a:spLocks/>
        </xdr:cNvSpPr>
      </xdr:nvSpPr>
      <xdr:spPr>
        <a:xfrm>
          <a:off x="342900" y="40671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342900</xdr:colOff>
      <xdr:row>42</xdr:row>
      <xdr:rowOff>83527</xdr:rowOff>
    </xdr:from>
    <xdr:to>
      <xdr:col>4</xdr:col>
      <xdr:colOff>100875</xdr:colOff>
      <xdr:row>43</xdr:row>
      <xdr:rowOff>128077</xdr:rowOff>
    </xdr:to>
    <xdr:sp macro="" textlink="">
      <xdr:nvSpPr>
        <xdr:cNvPr id="2" name="テキスト ボックス 1">
          <a:extLst>
            <a:ext uri="{FF2B5EF4-FFF2-40B4-BE49-F238E27FC236}">
              <a16:creationId xmlns:a16="http://schemas.microsoft.com/office/drawing/2014/main" id="{D49EE722-B05A-4CD4-8F3E-15CB04756497}"/>
            </a:ext>
          </a:extLst>
        </xdr:cNvPr>
        <xdr:cNvSpPr txBox="1">
          <a:spLocks/>
        </xdr:cNvSpPr>
      </xdr:nvSpPr>
      <xdr:spPr>
        <a:xfrm>
          <a:off x="342900" y="8209085"/>
          <a:ext cx="710475"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342900</xdr:colOff>
      <xdr:row>11</xdr:row>
      <xdr:rowOff>90854</xdr:rowOff>
    </xdr:from>
    <xdr:to>
      <xdr:col>4</xdr:col>
      <xdr:colOff>100875</xdr:colOff>
      <xdr:row>12</xdr:row>
      <xdr:rowOff>135404</xdr:rowOff>
    </xdr:to>
    <xdr:sp macro="" textlink="">
      <xdr:nvSpPr>
        <xdr:cNvPr id="12" name="テキスト ボックス 11">
          <a:extLst>
            <a:ext uri="{FF2B5EF4-FFF2-40B4-BE49-F238E27FC236}">
              <a16:creationId xmlns:a16="http://schemas.microsoft.com/office/drawing/2014/main" id="{77CCD397-B08C-49C8-A4F9-92D1C28640C9}"/>
            </a:ext>
          </a:extLst>
        </xdr:cNvPr>
        <xdr:cNvSpPr txBox="1">
          <a:spLocks/>
        </xdr:cNvSpPr>
      </xdr:nvSpPr>
      <xdr:spPr>
        <a:xfrm>
          <a:off x="342900" y="5974373"/>
          <a:ext cx="710475"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43</xdr:row>
      <xdr:rowOff>90854</xdr:rowOff>
    </xdr:from>
    <xdr:to>
      <xdr:col>4</xdr:col>
      <xdr:colOff>100875</xdr:colOff>
      <xdr:row>44</xdr:row>
      <xdr:rowOff>135404</xdr:rowOff>
    </xdr:to>
    <xdr:sp macro="" textlink="">
      <xdr:nvSpPr>
        <xdr:cNvPr id="2" name="テキスト ボックス 1">
          <a:extLst>
            <a:ext uri="{FF2B5EF4-FFF2-40B4-BE49-F238E27FC236}">
              <a16:creationId xmlns:a16="http://schemas.microsoft.com/office/drawing/2014/main" id="{58FB6546-82F3-41C4-BBFE-06EF8D984CF6}"/>
            </a:ext>
          </a:extLst>
        </xdr:cNvPr>
        <xdr:cNvSpPr txBox="1">
          <a:spLocks/>
        </xdr:cNvSpPr>
      </xdr:nvSpPr>
      <xdr:spPr>
        <a:xfrm>
          <a:off x="342900" y="7129829"/>
          <a:ext cx="720000" cy="216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26</xdr:row>
      <xdr:rowOff>90854</xdr:rowOff>
    </xdr:from>
    <xdr:to>
      <xdr:col>4</xdr:col>
      <xdr:colOff>100875</xdr:colOff>
      <xdr:row>27</xdr:row>
      <xdr:rowOff>135404</xdr:rowOff>
    </xdr:to>
    <xdr:sp macro="" textlink="">
      <xdr:nvSpPr>
        <xdr:cNvPr id="3" name="テキスト ボックス 2">
          <a:extLst>
            <a:ext uri="{FF2B5EF4-FFF2-40B4-BE49-F238E27FC236}">
              <a16:creationId xmlns:a16="http://schemas.microsoft.com/office/drawing/2014/main" id="{65A784BE-516D-4BAF-A828-DD727607C2BE}"/>
            </a:ext>
          </a:extLst>
        </xdr:cNvPr>
        <xdr:cNvSpPr txBox="1">
          <a:spLocks/>
        </xdr:cNvSpPr>
      </xdr:nvSpPr>
      <xdr:spPr>
        <a:xfrm>
          <a:off x="342900" y="4291379"/>
          <a:ext cx="720000" cy="2160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172182</xdr:colOff>
      <xdr:row>1</xdr:row>
      <xdr:rowOff>146537</xdr:rowOff>
    </xdr:from>
    <xdr:to>
      <xdr:col>31</xdr:col>
      <xdr:colOff>190499</xdr:colOff>
      <xdr:row>3</xdr:row>
      <xdr:rowOff>18735</xdr:rowOff>
    </xdr:to>
    <xdr:sp macro="" textlink="">
      <xdr:nvSpPr>
        <xdr:cNvPr id="3" name="大かっこ 2">
          <a:extLst>
            <a:ext uri="{FF2B5EF4-FFF2-40B4-BE49-F238E27FC236}">
              <a16:creationId xmlns:a16="http://schemas.microsoft.com/office/drawing/2014/main" id="{2EAD1941-1EA1-4088-B258-3E751794FEC5}"/>
            </a:ext>
          </a:extLst>
        </xdr:cNvPr>
        <xdr:cNvSpPr/>
      </xdr:nvSpPr>
      <xdr:spPr>
        <a:xfrm>
          <a:off x="172182" y="366345"/>
          <a:ext cx="6312144" cy="2473255"/>
        </a:xfrm>
        <a:prstGeom prst="bracketPair">
          <a:avLst>
            <a:gd name="adj" fmla="val 70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27700;&#22303;&#37324;\&#31649;&#29702;&#65404;&#65405;&#65411;&#65425;&#30740;&#31350;&#37096;\&#20196;&#21644;&#65301;&#24180;&#24230;&#22303;&#22320;&#25913;&#33391;&#21306;&#36939;&#21942;&#23455;&#24907;&#35519;&#26619;&#26989;&#21209;\09&#20381;&#38972;&#25991;&#26360;\R5&#35519;&#26619;&#31080;&#20491;&#21029;&#23550;&#24540;_Excel&#29256;&#65288;R3&#12487;&#12540;&#12479;&#20837;&#65289;_&#20877;&#36865;&#20184;&#29992;&#65288;&#38651;&#23376;&#29256;&#65289;\01001_&#21271;&#35211;&#22303;&#22320;&#25913;&#33391;&#21306;.xlsx" TargetMode="External"/><Relationship Id="rId1" Type="http://schemas.openxmlformats.org/officeDocument/2006/relationships/externalLinkPath" Target="/&#31649;&#29702;&#65404;&#65405;&#65411;&#65425;&#30740;&#31350;&#37096;/&#20196;&#21644;&#65301;&#24180;&#24230;&#22303;&#22320;&#25913;&#33391;&#21306;&#36939;&#21942;&#23455;&#24907;&#35519;&#26619;&#26989;&#21209;/09&#20381;&#38972;&#25991;&#26360;/R5&#35519;&#26619;&#31080;&#20491;&#21029;&#23550;&#24540;_Excel&#29256;&#65288;R3&#12487;&#12540;&#12479;&#20837;&#65289;_&#20877;&#36865;&#20184;&#29992;&#65288;&#38651;&#23376;&#29256;&#65289;/01001_&#21271;&#35211;&#22303;&#22320;&#25913;&#33391;&#213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記載方法等"/>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R3データ"/>
      <sheetName val="★R5データ "/>
      <sheetName val="都道府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ow r="4">
          <cell r="A4" t="str">
            <v>01001</v>
          </cell>
          <cell r="B4" t="str">
            <v>01</v>
          </cell>
          <cell r="C4" t="str">
            <v>001</v>
          </cell>
          <cell r="D4" t="str">
            <v>北海道</v>
          </cell>
          <cell r="E4" t="str">
            <v>北見土地改良区</v>
          </cell>
          <cell r="F4">
            <v>6</v>
          </cell>
          <cell r="G4">
            <v>2</v>
          </cell>
          <cell r="H4">
            <v>1</v>
          </cell>
          <cell r="I4">
            <v>0</v>
          </cell>
          <cell r="J4">
            <v>1</v>
          </cell>
          <cell r="K4">
            <v>3</v>
          </cell>
          <cell r="L4">
            <v>1</v>
          </cell>
          <cell r="M4">
            <v>2</v>
          </cell>
          <cell r="N4">
            <v>3</v>
          </cell>
          <cell r="O4">
            <v>1</v>
          </cell>
          <cell r="P4">
            <v>1</v>
          </cell>
          <cell r="Q4">
            <v>3</v>
          </cell>
          <cell r="R4">
            <v>0</v>
          </cell>
          <cell r="S4">
            <v>0</v>
          </cell>
          <cell r="T4">
            <v>0</v>
          </cell>
          <cell r="U4">
            <v>1</v>
          </cell>
          <cell r="V4">
            <v>1</v>
          </cell>
          <cell r="W4">
            <v>0</v>
          </cell>
          <cell r="X4">
            <v>4</v>
          </cell>
          <cell r="Y4">
            <v>1</v>
          </cell>
          <cell r="Z4">
            <v>1</v>
          </cell>
          <cell r="AA4">
            <v>2</v>
          </cell>
          <cell r="AB4">
            <v>1</v>
          </cell>
          <cell r="AC4">
            <v>1</v>
          </cell>
          <cell r="AD4">
            <v>0</v>
          </cell>
          <cell r="AE4">
            <v>2</v>
          </cell>
          <cell r="AF4">
            <v>1753</v>
          </cell>
          <cell r="AG4">
            <v>3054</v>
          </cell>
          <cell r="AH4">
            <v>0</v>
          </cell>
          <cell r="AI4">
            <v>4807</v>
          </cell>
          <cell r="AJ4">
            <v>547</v>
          </cell>
          <cell r="AK4">
            <v>0</v>
          </cell>
          <cell r="AL4">
            <v>0</v>
          </cell>
          <cell r="AM4">
            <v>2</v>
          </cell>
          <cell r="AN4">
            <v>2</v>
          </cell>
          <cell r="AO4">
            <v>0</v>
          </cell>
          <cell r="AP4">
            <v>6</v>
          </cell>
          <cell r="AQ4">
            <v>0</v>
          </cell>
          <cell r="AR4">
            <v>6</v>
          </cell>
          <cell r="AS4">
            <v>0</v>
          </cell>
          <cell r="AT4">
            <v>6</v>
          </cell>
          <cell r="AU4">
            <v>0</v>
          </cell>
          <cell r="AV4">
            <v>6</v>
          </cell>
          <cell r="AW4">
            <v>0</v>
          </cell>
          <cell r="AX4">
            <v>6</v>
          </cell>
          <cell r="AY4">
            <v>0</v>
          </cell>
          <cell r="AZ4">
            <v>4</v>
          </cell>
          <cell r="BA4">
            <v>4</v>
          </cell>
          <cell r="BB4">
            <v>4</v>
          </cell>
          <cell r="BC4">
            <v>4</v>
          </cell>
          <cell r="BD4">
            <v>4</v>
          </cell>
          <cell r="BE4">
            <v>4</v>
          </cell>
          <cell r="BF4">
            <v>3</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3</v>
          </cell>
          <cell r="CN4">
            <v>0</v>
          </cell>
          <cell r="CO4">
            <v>0</v>
          </cell>
          <cell r="CP4">
            <v>0</v>
          </cell>
          <cell r="CQ4">
            <v>0</v>
          </cell>
          <cell r="CR4">
            <v>1</v>
          </cell>
          <cell r="CS4">
            <v>1</v>
          </cell>
          <cell r="CT4">
            <v>2</v>
          </cell>
          <cell r="CU4">
            <v>2</v>
          </cell>
          <cell r="CV4">
            <v>45</v>
          </cell>
          <cell r="CW4">
            <v>43</v>
          </cell>
          <cell r="CX4">
            <v>43</v>
          </cell>
          <cell r="CY4">
            <v>0</v>
          </cell>
          <cell r="CZ4">
            <v>9</v>
          </cell>
          <cell r="DA4">
            <v>7</v>
          </cell>
          <cell r="DB4">
            <v>11</v>
          </cell>
          <cell r="DC4">
            <v>9</v>
          </cell>
          <cell r="DD4">
            <v>4</v>
          </cell>
          <cell r="DE4">
            <v>2</v>
          </cell>
          <cell r="DF4">
            <v>1</v>
          </cell>
          <cell r="DG4">
            <v>43</v>
          </cell>
          <cell r="DH4">
            <v>0</v>
          </cell>
          <cell r="DI4">
            <v>0</v>
          </cell>
          <cell r="DJ4">
            <v>0</v>
          </cell>
          <cell r="DK4">
            <v>0</v>
          </cell>
          <cell r="DL4">
            <v>0</v>
          </cell>
          <cell r="DM4">
            <v>0</v>
          </cell>
          <cell r="DN4">
            <v>0</v>
          </cell>
          <cell r="DO4">
            <v>0</v>
          </cell>
          <cell r="DP4">
            <v>9</v>
          </cell>
          <cell r="DQ4">
            <v>7</v>
          </cell>
          <cell r="DR4">
            <v>11</v>
          </cell>
          <cell r="DS4">
            <v>9</v>
          </cell>
          <cell r="DT4">
            <v>4</v>
          </cell>
          <cell r="DU4">
            <v>2</v>
          </cell>
          <cell r="DV4">
            <v>1</v>
          </cell>
          <cell r="DW4">
            <v>43</v>
          </cell>
          <cell r="DX4">
            <v>2</v>
          </cell>
          <cell r="DY4">
            <v>0</v>
          </cell>
          <cell r="DZ4">
            <v>9</v>
          </cell>
          <cell r="EA4">
            <v>8</v>
          </cell>
          <cell r="EB4">
            <v>8</v>
          </cell>
          <cell r="EC4">
            <v>1</v>
          </cell>
          <cell r="ED4">
            <v>9</v>
          </cell>
          <cell r="EE4">
            <v>8</v>
          </cell>
          <cell r="EF4">
            <v>8</v>
          </cell>
          <cell r="EG4">
            <v>1</v>
          </cell>
          <cell r="EH4">
            <v>3</v>
          </cell>
          <cell r="EI4">
            <v>3</v>
          </cell>
          <cell r="EJ4">
            <v>0</v>
          </cell>
          <cell r="EK4">
            <v>3</v>
          </cell>
          <cell r="EL4">
            <v>3</v>
          </cell>
          <cell r="EM4">
            <v>3</v>
          </cell>
          <cell r="EN4">
            <v>0</v>
          </cell>
          <cell r="EO4">
            <v>12</v>
          </cell>
          <cell r="EP4">
            <v>11</v>
          </cell>
          <cell r="EQ4">
            <v>1</v>
          </cell>
          <cell r="ER4">
            <v>12</v>
          </cell>
          <cell r="ES4">
            <v>11</v>
          </cell>
          <cell r="ET4">
            <v>11</v>
          </cell>
          <cell r="EU4">
            <v>1</v>
          </cell>
          <cell r="EV4">
            <v>0</v>
          </cell>
          <cell r="EW4">
            <v>0</v>
          </cell>
          <cell r="EX4">
            <v>0</v>
          </cell>
          <cell r="EY4">
            <v>0</v>
          </cell>
          <cell r="EZ4">
            <v>0</v>
          </cell>
          <cell r="FA4">
            <v>0</v>
          </cell>
          <cell r="FB4">
            <v>0</v>
          </cell>
          <cell r="FC4">
            <v>0</v>
          </cell>
          <cell r="FD4">
            <v>0</v>
          </cell>
          <cell r="FE4">
            <v>0</v>
          </cell>
          <cell r="FF4">
            <v>0</v>
          </cell>
          <cell r="FG4">
            <v>0</v>
          </cell>
          <cell r="FH4">
            <v>0</v>
          </cell>
          <cell r="FI4">
            <v>0</v>
          </cell>
          <cell r="FJ4">
            <v>0</v>
          </cell>
          <cell r="FK4">
            <v>0</v>
          </cell>
          <cell r="FL4">
            <v>0</v>
          </cell>
          <cell r="FM4">
            <v>0</v>
          </cell>
          <cell r="FN4">
            <v>0</v>
          </cell>
          <cell r="FO4">
            <v>1</v>
          </cell>
          <cell r="FP4">
            <v>3</v>
          </cell>
          <cell r="FQ4">
            <v>2</v>
          </cell>
          <cell r="FR4">
            <v>3</v>
          </cell>
          <cell r="FS4">
            <v>0</v>
          </cell>
          <cell r="FT4">
            <v>0</v>
          </cell>
          <cell r="FU4">
            <v>0</v>
          </cell>
          <cell r="FV4">
            <v>9</v>
          </cell>
          <cell r="FW4">
            <v>0</v>
          </cell>
          <cell r="FX4">
            <v>0</v>
          </cell>
          <cell r="FY4">
            <v>0</v>
          </cell>
          <cell r="FZ4">
            <v>0</v>
          </cell>
          <cell r="GA4">
            <v>0</v>
          </cell>
          <cell r="GB4">
            <v>0</v>
          </cell>
          <cell r="GC4">
            <v>0</v>
          </cell>
          <cell r="GD4">
            <v>0</v>
          </cell>
          <cell r="GE4">
            <v>9</v>
          </cell>
          <cell r="GF4">
            <v>2480</v>
          </cell>
          <cell r="GG4">
            <v>336</v>
          </cell>
          <cell r="GH4">
            <v>1</v>
          </cell>
          <cell r="GI4">
            <v>3</v>
          </cell>
          <cell r="GJ4">
            <v>2</v>
          </cell>
          <cell r="GK4">
            <v>3</v>
          </cell>
          <cell r="GL4">
            <v>0</v>
          </cell>
          <cell r="GM4">
            <v>0</v>
          </cell>
          <cell r="GN4">
            <v>0</v>
          </cell>
          <cell r="GO4">
            <v>9</v>
          </cell>
          <cell r="GP4">
            <v>9</v>
          </cell>
          <cell r="GQ4">
            <v>0</v>
          </cell>
          <cell r="GR4">
            <v>0</v>
          </cell>
          <cell r="GS4">
            <v>0</v>
          </cell>
          <cell r="GT4">
            <v>0</v>
          </cell>
          <cell r="GU4">
            <v>0</v>
          </cell>
          <cell r="GV4">
            <v>0</v>
          </cell>
          <cell r="GW4">
            <v>0</v>
          </cell>
          <cell r="GX4">
            <v>0</v>
          </cell>
          <cell r="GY4">
            <v>0</v>
          </cell>
          <cell r="GZ4">
            <v>0</v>
          </cell>
          <cell r="HA4">
            <v>0</v>
          </cell>
          <cell r="HB4">
            <v>0</v>
          </cell>
          <cell r="HC4">
            <v>0</v>
          </cell>
          <cell r="HD4">
            <v>0</v>
          </cell>
          <cell r="HE4">
            <v>0</v>
          </cell>
          <cell r="HF4">
            <v>0</v>
          </cell>
          <cell r="HG4">
            <v>0</v>
          </cell>
          <cell r="HH4">
            <v>0</v>
          </cell>
          <cell r="HI4">
            <v>0</v>
          </cell>
          <cell r="HJ4">
            <v>0</v>
          </cell>
          <cell r="HK4">
            <v>2</v>
          </cell>
          <cell r="HL4">
            <v>0</v>
          </cell>
          <cell r="HM4">
            <v>1</v>
          </cell>
          <cell r="HN4">
            <v>0</v>
          </cell>
          <cell r="HO4">
            <v>0</v>
          </cell>
          <cell r="HP4">
            <v>0</v>
          </cell>
          <cell r="HQ4">
            <v>3</v>
          </cell>
          <cell r="HR4">
            <v>0</v>
          </cell>
          <cell r="HS4">
            <v>0</v>
          </cell>
          <cell r="HT4">
            <v>0</v>
          </cell>
          <cell r="HU4">
            <v>0</v>
          </cell>
          <cell r="HV4">
            <v>0</v>
          </cell>
          <cell r="HW4">
            <v>0</v>
          </cell>
          <cell r="HX4">
            <v>0</v>
          </cell>
          <cell r="HY4">
            <v>0</v>
          </cell>
          <cell r="HZ4">
            <v>3</v>
          </cell>
          <cell r="IA4">
            <v>500</v>
          </cell>
          <cell r="IB4">
            <v>290</v>
          </cell>
          <cell r="IC4">
            <v>0</v>
          </cell>
          <cell r="ID4">
            <v>2</v>
          </cell>
          <cell r="IE4">
            <v>0</v>
          </cell>
          <cell r="IF4">
            <v>1</v>
          </cell>
          <cell r="IG4">
            <v>0</v>
          </cell>
          <cell r="IH4">
            <v>0</v>
          </cell>
          <cell r="II4">
            <v>0</v>
          </cell>
          <cell r="IJ4">
            <v>3</v>
          </cell>
          <cell r="IK4">
            <v>3</v>
          </cell>
          <cell r="IL4">
            <v>2</v>
          </cell>
          <cell r="IM4">
            <v>2</v>
          </cell>
          <cell r="IN4">
            <v>4</v>
          </cell>
          <cell r="IO4">
            <v>0</v>
          </cell>
          <cell r="IP4">
            <v>6</v>
          </cell>
          <cell r="IQ4">
            <v>1</v>
          </cell>
          <cell r="IR4">
            <v>1</v>
          </cell>
          <cell r="IS4">
            <v>0</v>
          </cell>
          <cell r="IT4">
            <v>0</v>
          </cell>
          <cell r="IU4">
            <v>1</v>
          </cell>
          <cell r="IV4">
            <v>7</v>
          </cell>
          <cell r="IW4">
            <v>0</v>
          </cell>
          <cell r="IX4">
            <v>0</v>
          </cell>
          <cell r="IY4">
            <v>0</v>
          </cell>
          <cell r="IZ4">
            <v>0</v>
          </cell>
          <cell r="JA4">
            <v>0</v>
          </cell>
          <cell r="JB4">
            <v>0</v>
          </cell>
          <cell r="JC4">
            <v>0</v>
          </cell>
          <cell r="JD4">
            <v>0</v>
          </cell>
          <cell r="JE4">
            <v>0</v>
          </cell>
          <cell r="JF4">
            <v>0</v>
          </cell>
          <cell r="JG4">
            <v>0</v>
          </cell>
          <cell r="JH4">
            <v>2</v>
          </cell>
          <cell r="JI4">
            <v>2</v>
          </cell>
          <cell r="JJ4">
            <v>4</v>
          </cell>
          <cell r="JK4">
            <v>0</v>
          </cell>
          <cell r="JL4">
            <v>6</v>
          </cell>
          <cell r="JM4">
            <v>1</v>
          </cell>
          <cell r="JN4">
            <v>1</v>
          </cell>
          <cell r="JO4">
            <v>0</v>
          </cell>
          <cell r="JP4">
            <v>0</v>
          </cell>
          <cell r="JQ4">
            <v>1</v>
          </cell>
          <cell r="JR4">
            <v>7</v>
          </cell>
          <cell r="JS4">
            <v>1</v>
          </cell>
          <cell r="JT4">
            <v>1</v>
          </cell>
          <cell r="JU4">
            <v>0</v>
          </cell>
          <cell r="JV4">
            <v>0</v>
          </cell>
          <cell r="JW4">
            <v>1</v>
          </cell>
          <cell r="JX4">
            <v>0</v>
          </cell>
          <cell r="JY4">
            <v>0</v>
          </cell>
          <cell r="JZ4">
            <v>0</v>
          </cell>
          <cell r="KA4">
            <v>0</v>
          </cell>
          <cell r="KB4">
            <v>0</v>
          </cell>
          <cell r="KC4">
            <v>1</v>
          </cell>
          <cell r="KD4">
            <v>1</v>
          </cell>
          <cell r="KE4">
            <v>0</v>
          </cell>
          <cell r="KF4">
            <v>0</v>
          </cell>
          <cell r="KG4">
            <v>1</v>
          </cell>
          <cell r="KH4">
            <v>4</v>
          </cell>
          <cell r="KI4">
            <v>0</v>
          </cell>
          <cell r="KJ4">
            <v>1</v>
          </cell>
          <cell r="KK4">
            <v>1</v>
          </cell>
          <cell r="KL4">
            <v>4</v>
          </cell>
          <cell r="KM4">
            <v>1</v>
          </cell>
          <cell r="KN4">
            <v>0</v>
          </cell>
          <cell r="KO4">
            <v>0</v>
          </cell>
          <cell r="KP4">
            <v>7</v>
          </cell>
          <cell r="KQ4">
            <v>0</v>
          </cell>
          <cell r="KR4">
            <v>1</v>
          </cell>
          <cell r="KS4">
            <v>0</v>
          </cell>
          <cell r="KT4">
            <v>0</v>
          </cell>
          <cell r="KU4">
            <v>0</v>
          </cell>
          <cell r="KV4">
            <v>0</v>
          </cell>
          <cell r="KW4">
            <v>0</v>
          </cell>
          <cell r="KX4">
            <v>1</v>
          </cell>
          <cell r="KY4">
            <v>292</v>
          </cell>
          <cell r="KZ4">
            <v>42</v>
          </cell>
          <cell r="LA4">
            <v>0</v>
          </cell>
          <cell r="LB4">
            <v>0</v>
          </cell>
          <cell r="LC4">
            <v>0</v>
          </cell>
          <cell r="LD4">
            <v>0</v>
          </cell>
          <cell r="LE4">
            <v>0</v>
          </cell>
          <cell r="LF4">
            <v>0</v>
          </cell>
          <cell r="LG4">
            <v>0</v>
          </cell>
          <cell r="LH4">
            <v>0</v>
          </cell>
          <cell r="LI4">
            <v>0</v>
          </cell>
          <cell r="LJ4">
            <v>0</v>
          </cell>
          <cell r="LK4">
            <v>0</v>
          </cell>
          <cell r="LL4">
            <v>0</v>
          </cell>
          <cell r="LM4">
            <v>0</v>
          </cell>
          <cell r="LN4">
            <v>0</v>
          </cell>
          <cell r="LO4">
            <v>0</v>
          </cell>
          <cell r="LP4">
            <v>0</v>
          </cell>
          <cell r="LQ4">
            <v>0</v>
          </cell>
          <cell r="LR4">
            <v>0</v>
          </cell>
          <cell r="LS4">
            <v>0</v>
          </cell>
          <cell r="LT4">
            <v>0</v>
          </cell>
          <cell r="LU4">
            <v>0</v>
          </cell>
          <cell r="LV4">
            <v>0</v>
          </cell>
          <cell r="LW4">
            <v>0</v>
          </cell>
          <cell r="LX4">
            <v>0</v>
          </cell>
          <cell r="LY4">
            <v>0</v>
          </cell>
          <cell r="LZ4">
            <v>0</v>
          </cell>
          <cell r="MA4">
            <v>0</v>
          </cell>
          <cell r="MB4">
            <v>0</v>
          </cell>
          <cell r="MC4">
            <v>0</v>
          </cell>
          <cell r="MD4">
            <v>0</v>
          </cell>
          <cell r="ME4">
            <v>0</v>
          </cell>
          <cell r="MF4">
            <v>0</v>
          </cell>
          <cell r="MG4">
            <v>0</v>
          </cell>
          <cell r="MH4">
            <v>0</v>
          </cell>
          <cell r="MI4">
            <v>0</v>
          </cell>
          <cell r="MJ4">
            <v>0</v>
          </cell>
          <cell r="MK4">
            <v>1</v>
          </cell>
          <cell r="ML4">
            <v>0</v>
          </cell>
          <cell r="MM4">
            <v>0</v>
          </cell>
          <cell r="MN4">
            <v>0</v>
          </cell>
          <cell r="MO4">
            <v>1</v>
          </cell>
          <cell r="MP4">
            <v>0</v>
          </cell>
          <cell r="MQ4">
            <v>4</v>
          </cell>
          <cell r="MR4">
            <v>1</v>
          </cell>
          <cell r="MS4">
            <v>7</v>
          </cell>
          <cell r="MT4">
            <v>5</v>
          </cell>
          <cell r="MU4">
            <v>8</v>
          </cell>
          <cell r="MV4">
            <v>42485</v>
          </cell>
          <cell r="MW4">
            <v>6069</v>
          </cell>
          <cell r="MX4">
            <v>1</v>
          </cell>
          <cell r="MY4">
            <v>2</v>
          </cell>
          <cell r="MZ4">
            <v>60</v>
          </cell>
          <cell r="NA4">
            <v>60</v>
          </cell>
          <cell r="NB4">
            <v>1</v>
          </cell>
          <cell r="NC4">
            <v>0</v>
          </cell>
          <cell r="ND4">
            <v>2</v>
          </cell>
          <cell r="NE4">
            <v>8</v>
          </cell>
          <cell r="NF4">
            <v>3</v>
          </cell>
          <cell r="NG4">
            <v>0</v>
          </cell>
          <cell r="NH4">
            <v>86</v>
          </cell>
          <cell r="NI4">
            <v>72</v>
          </cell>
          <cell r="NJ4">
            <v>9</v>
          </cell>
          <cell r="NK4">
            <v>0</v>
          </cell>
          <cell r="NL4">
            <v>76</v>
          </cell>
          <cell r="NM4">
            <v>71</v>
          </cell>
          <cell r="NN4">
            <v>9</v>
          </cell>
          <cell r="NO4">
            <v>0</v>
          </cell>
          <cell r="NP4">
            <v>55</v>
          </cell>
          <cell r="NQ4">
            <v>0</v>
          </cell>
          <cell r="NR4">
            <v>21</v>
          </cell>
          <cell r="NS4">
            <v>0</v>
          </cell>
          <cell r="NT4">
            <v>0</v>
          </cell>
          <cell r="NU4">
            <v>1</v>
          </cell>
          <cell r="NV4">
            <v>1</v>
          </cell>
          <cell r="NW4">
            <v>1</v>
          </cell>
          <cell r="NX4">
            <v>1</v>
          </cell>
          <cell r="NY4">
            <v>1</v>
          </cell>
          <cell r="NZ4">
            <v>1</v>
          </cell>
          <cell r="OA4">
            <v>1</v>
          </cell>
          <cell r="OB4">
            <v>0</v>
          </cell>
          <cell r="OC4">
            <v>0</v>
          </cell>
          <cell r="OD4">
            <v>0</v>
          </cell>
          <cell r="OE4">
            <v>2</v>
          </cell>
          <cell r="OF4">
            <v>0</v>
          </cell>
          <cell r="OG4">
            <v>0</v>
          </cell>
          <cell r="OH4">
            <v>0</v>
          </cell>
          <cell r="OI4">
            <v>0</v>
          </cell>
          <cell r="OJ4">
            <v>0</v>
          </cell>
          <cell r="OK4">
            <v>0</v>
          </cell>
          <cell r="OL4">
            <v>0</v>
          </cell>
          <cell r="OM4">
            <v>0</v>
          </cell>
          <cell r="ON4">
            <v>0</v>
          </cell>
          <cell r="OO4">
            <v>0</v>
          </cell>
          <cell r="OP4">
            <v>0</v>
          </cell>
          <cell r="OQ4">
            <v>0</v>
          </cell>
          <cell r="OR4">
            <v>0</v>
          </cell>
          <cell r="OS4">
            <v>0</v>
          </cell>
          <cell r="OT4">
            <v>0</v>
          </cell>
          <cell r="OU4">
            <v>0</v>
          </cell>
          <cell r="OV4">
            <v>0</v>
          </cell>
          <cell r="OW4">
            <v>0</v>
          </cell>
          <cell r="OX4">
            <v>1</v>
          </cell>
          <cell r="OY4">
            <v>0</v>
          </cell>
          <cell r="OZ4">
            <v>1</v>
          </cell>
          <cell r="PA4">
            <v>0</v>
          </cell>
          <cell r="PB4">
            <v>0</v>
          </cell>
          <cell r="PC4">
            <v>0</v>
          </cell>
          <cell r="PD4">
            <v>0</v>
          </cell>
          <cell r="PE4">
            <v>0</v>
          </cell>
          <cell r="PF4">
            <v>0</v>
          </cell>
          <cell r="PG4">
            <v>0</v>
          </cell>
          <cell r="PH4">
            <v>0</v>
          </cell>
          <cell r="PI4">
            <v>0</v>
          </cell>
          <cell r="PJ4">
            <v>0</v>
          </cell>
          <cell r="PK4">
            <v>0</v>
          </cell>
          <cell r="PL4">
            <v>0</v>
          </cell>
          <cell r="PM4">
            <v>0</v>
          </cell>
          <cell r="PN4">
            <v>0</v>
          </cell>
          <cell r="PO4">
            <v>0</v>
          </cell>
          <cell r="PP4">
            <v>0</v>
          </cell>
          <cell r="PQ4">
            <v>0</v>
          </cell>
          <cell r="PR4">
            <v>0</v>
          </cell>
          <cell r="PS4">
            <v>0</v>
          </cell>
          <cell r="PT4">
            <v>0</v>
          </cell>
          <cell r="PU4">
            <v>0</v>
          </cell>
          <cell r="PV4">
            <v>0</v>
          </cell>
          <cell r="PW4">
            <v>0</v>
          </cell>
          <cell r="PX4">
            <v>0</v>
          </cell>
          <cell r="PY4">
            <v>0</v>
          </cell>
          <cell r="PZ4">
            <v>0</v>
          </cell>
          <cell r="QA4">
            <v>0</v>
          </cell>
          <cell r="QB4">
            <v>0</v>
          </cell>
          <cell r="QC4">
            <v>0</v>
          </cell>
          <cell r="QD4">
            <v>0</v>
          </cell>
          <cell r="QE4">
            <v>0</v>
          </cell>
          <cell r="QF4">
            <v>0</v>
          </cell>
          <cell r="QG4">
            <v>1</v>
          </cell>
          <cell r="QH4">
            <v>0</v>
          </cell>
          <cell r="QI4">
            <v>1</v>
          </cell>
          <cell r="QJ4">
            <v>0</v>
          </cell>
          <cell r="QK4">
            <v>0</v>
          </cell>
          <cell r="QL4">
            <v>0</v>
          </cell>
          <cell r="QM4">
            <v>0</v>
          </cell>
          <cell r="QN4">
            <v>0</v>
          </cell>
          <cell r="QO4">
            <v>0</v>
          </cell>
          <cell r="QP4">
            <v>0</v>
          </cell>
          <cell r="QQ4">
            <v>8</v>
          </cell>
          <cell r="QR4">
            <v>0</v>
          </cell>
          <cell r="QS4">
            <v>0</v>
          </cell>
          <cell r="QT4">
            <v>8</v>
          </cell>
          <cell r="QU4">
            <v>0</v>
          </cell>
          <cell r="QV4">
            <v>0</v>
          </cell>
          <cell r="QW4">
            <v>0</v>
          </cell>
          <cell r="QX4">
            <v>14</v>
          </cell>
          <cell r="QY4">
            <v>0</v>
          </cell>
          <cell r="QZ4">
            <v>0</v>
          </cell>
          <cell r="RA4">
            <v>14</v>
          </cell>
          <cell r="RB4">
            <v>0</v>
          </cell>
          <cell r="RC4">
            <v>0</v>
          </cell>
          <cell r="RD4">
            <v>0</v>
          </cell>
          <cell r="RE4">
            <v>0</v>
          </cell>
          <cell r="RF4">
            <v>0</v>
          </cell>
          <cell r="RG4">
            <v>0</v>
          </cell>
          <cell r="RH4">
            <v>0</v>
          </cell>
          <cell r="RI4">
            <v>0</v>
          </cell>
          <cell r="RJ4">
            <v>0</v>
          </cell>
          <cell r="RK4">
            <v>0</v>
          </cell>
          <cell r="RL4">
            <v>0</v>
          </cell>
          <cell r="RM4">
            <v>0</v>
          </cell>
          <cell r="RN4">
            <v>0</v>
          </cell>
          <cell r="RO4">
            <v>0</v>
          </cell>
          <cell r="RP4">
            <v>0</v>
          </cell>
          <cell r="RQ4">
            <v>0</v>
          </cell>
          <cell r="RR4">
            <v>0</v>
          </cell>
          <cell r="RS4">
            <v>0</v>
          </cell>
          <cell r="RT4">
            <v>0</v>
          </cell>
          <cell r="RU4">
            <v>0</v>
          </cell>
          <cell r="RV4">
            <v>0</v>
          </cell>
          <cell r="RW4">
            <v>0</v>
          </cell>
          <cell r="RX4">
            <v>0</v>
          </cell>
          <cell r="RY4">
            <v>0</v>
          </cell>
          <cell r="RZ4">
            <v>0</v>
          </cell>
          <cell r="SA4">
            <v>0</v>
          </cell>
          <cell r="SB4">
            <v>0</v>
          </cell>
          <cell r="SC4">
            <v>0</v>
          </cell>
          <cell r="SD4">
            <v>0</v>
          </cell>
          <cell r="SE4">
            <v>0</v>
          </cell>
          <cell r="SF4">
            <v>0</v>
          </cell>
          <cell r="SG4">
            <v>496</v>
          </cell>
          <cell r="SH4">
            <v>0</v>
          </cell>
          <cell r="SI4">
            <v>0</v>
          </cell>
          <cell r="SJ4">
            <v>405</v>
          </cell>
          <cell r="SK4">
            <v>0</v>
          </cell>
          <cell r="SL4">
            <v>0</v>
          </cell>
          <cell r="SM4">
            <v>91</v>
          </cell>
          <cell r="SN4">
            <v>14</v>
          </cell>
          <cell r="SO4">
            <v>0</v>
          </cell>
          <cell r="SP4">
            <v>0</v>
          </cell>
          <cell r="SQ4">
            <v>14</v>
          </cell>
          <cell r="SR4">
            <v>0</v>
          </cell>
          <cell r="SS4">
            <v>0</v>
          </cell>
          <cell r="ST4">
            <v>0</v>
          </cell>
          <cell r="SU4">
            <v>16</v>
          </cell>
          <cell r="SV4">
            <v>0</v>
          </cell>
          <cell r="SW4">
            <v>0</v>
          </cell>
          <cell r="SX4">
            <v>16</v>
          </cell>
          <cell r="SY4">
            <v>0</v>
          </cell>
          <cell r="SZ4">
            <v>0</v>
          </cell>
          <cell r="TA4">
            <v>0</v>
          </cell>
          <cell r="TB4">
            <v>0</v>
          </cell>
          <cell r="TC4">
            <v>0</v>
          </cell>
          <cell r="TD4">
            <v>0</v>
          </cell>
          <cell r="TE4">
            <v>0</v>
          </cell>
          <cell r="TF4">
            <v>0</v>
          </cell>
          <cell r="TG4">
            <v>0</v>
          </cell>
          <cell r="TH4">
            <v>0</v>
          </cell>
          <cell r="TI4">
            <v>1</v>
          </cell>
          <cell r="TJ4">
            <v>0</v>
          </cell>
          <cell r="TK4">
            <v>0</v>
          </cell>
          <cell r="TL4">
            <v>0</v>
          </cell>
          <cell r="TM4">
            <v>1</v>
          </cell>
          <cell r="TN4">
            <v>0</v>
          </cell>
          <cell r="TO4">
            <v>0</v>
          </cell>
          <cell r="TP4">
            <v>0</v>
          </cell>
          <cell r="TQ4">
            <v>0</v>
          </cell>
          <cell r="TR4">
            <v>0</v>
          </cell>
          <cell r="TS4">
            <v>0</v>
          </cell>
          <cell r="TT4">
            <v>0</v>
          </cell>
          <cell r="TU4">
            <v>0</v>
          </cell>
          <cell r="TV4">
            <v>0</v>
          </cell>
          <cell r="TW4">
            <v>0</v>
          </cell>
          <cell r="TX4">
            <v>0</v>
          </cell>
          <cell r="TY4">
            <v>0</v>
          </cell>
          <cell r="TZ4">
            <v>0</v>
          </cell>
          <cell r="UA4">
            <v>0</v>
          </cell>
          <cell r="UB4">
            <v>0</v>
          </cell>
          <cell r="UC4">
            <v>0</v>
          </cell>
          <cell r="UD4">
            <v>0</v>
          </cell>
          <cell r="UE4">
            <v>0</v>
          </cell>
          <cell r="UF4">
            <v>0</v>
          </cell>
          <cell r="UG4">
            <v>0</v>
          </cell>
          <cell r="UH4">
            <v>0</v>
          </cell>
          <cell r="UI4">
            <v>0</v>
          </cell>
          <cell r="UJ4">
            <v>0</v>
          </cell>
          <cell r="UK4">
            <v>0</v>
          </cell>
          <cell r="UL4">
            <v>0</v>
          </cell>
          <cell r="UM4">
            <v>0</v>
          </cell>
          <cell r="UN4">
            <v>0</v>
          </cell>
          <cell r="UO4">
            <v>0</v>
          </cell>
          <cell r="UP4">
            <v>0</v>
          </cell>
          <cell r="UQ4">
            <v>0</v>
          </cell>
          <cell r="UR4">
            <v>0</v>
          </cell>
          <cell r="US4">
            <v>0</v>
          </cell>
          <cell r="UT4">
            <v>0</v>
          </cell>
          <cell r="UU4">
            <v>0</v>
          </cell>
          <cell r="UV4">
            <v>0</v>
          </cell>
          <cell r="UW4">
            <v>0</v>
          </cell>
          <cell r="UX4">
            <v>0</v>
          </cell>
          <cell r="UY4">
            <v>0</v>
          </cell>
          <cell r="UZ4">
            <v>0</v>
          </cell>
          <cell r="VA4">
            <v>0</v>
          </cell>
          <cell r="VB4">
            <v>0</v>
          </cell>
          <cell r="VC4">
            <v>0</v>
          </cell>
          <cell r="VD4">
            <v>0</v>
          </cell>
          <cell r="VE4">
            <v>0</v>
          </cell>
          <cell r="VF4">
            <v>0</v>
          </cell>
          <cell r="VG4">
            <v>0</v>
          </cell>
          <cell r="VH4">
            <v>0</v>
          </cell>
          <cell r="VI4">
            <v>0</v>
          </cell>
          <cell r="VJ4">
            <v>0</v>
          </cell>
          <cell r="VK4">
            <v>0</v>
          </cell>
          <cell r="VL4">
            <v>0</v>
          </cell>
          <cell r="VM4">
            <v>0</v>
          </cell>
          <cell r="VN4">
            <v>0</v>
          </cell>
          <cell r="VO4">
            <v>0</v>
          </cell>
          <cell r="VP4">
            <v>0</v>
          </cell>
          <cell r="VQ4">
            <v>0</v>
          </cell>
          <cell r="VR4">
            <v>0</v>
          </cell>
          <cell r="VS4">
            <v>0</v>
          </cell>
          <cell r="VT4">
            <v>0</v>
          </cell>
          <cell r="VU4">
            <v>0</v>
          </cell>
          <cell r="VV4">
            <v>0</v>
          </cell>
          <cell r="VW4">
            <v>0</v>
          </cell>
          <cell r="VX4">
            <v>0</v>
          </cell>
          <cell r="VY4">
            <v>0</v>
          </cell>
          <cell r="VZ4">
            <v>0</v>
          </cell>
          <cell r="WA4">
            <v>0</v>
          </cell>
          <cell r="WB4">
            <v>0</v>
          </cell>
          <cell r="WC4">
            <v>0</v>
          </cell>
          <cell r="WD4">
            <v>0</v>
          </cell>
          <cell r="WE4">
            <v>0</v>
          </cell>
          <cell r="WF4">
            <v>0</v>
          </cell>
          <cell r="WG4">
            <v>0</v>
          </cell>
          <cell r="WH4">
            <v>52251</v>
          </cell>
          <cell r="WI4">
            <v>2</v>
          </cell>
          <cell r="WJ4">
            <v>0</v>
          </cell>
          <cell r="WK4">
            <v>5</v>
          </cell>
          <cell r="WL4">
            <v>0</v>
          </cell>
          <cell r="WM4">
            <v>5</v>
          </cell>
          <cell r="WN4">
            <v>0</v>
          </cell>
          <cell r="WO4">
            <v>3</v>
          </cell>
          <cell r="WP4">
            <v>0</v>
          </cell>
          <cell r="WQ4">
            <v>3</v>
          </cell>
          <cell r="WR4">
            <v>0</v>
          </cell>
          <cell r="WS4">
            <v>3</v>
          </cell>
          <cell r="WT4">
            <v>0</v>
          </cell>
          <cell r="WU4">
            <v>1</v>
          </cell>
          <cell r="WV4">
            <v>0</v>
          </cell>
          <cell r="WW4">
            <v>5</v>
          </cell>
          <cell r="WX4">
            <v>0</v>
          </cell>
          <cell r="WY4">
            <v>5</v>
          </cell>
          <cell r="WZ4">
            <v>0</v>
          </cell>
          <cell r="XA4">
            <v>2</v>
          </cell>
          <cell r="XB4">
            <v>0</v>
          </cell>
          <cell r="XC4">
            <v>2</v>
          </cell>
          <cell r="XD4">
            <v>0</v>
          </cell>
          <cell r="XE4">
            <v>2</v>
          </cell>
          <cell r="XF4">
            <v>0</v>
          </cell>
          <cell r="XG4">
            <v>2</v>
          </cell>
          <cell r="XH4">
            <v>0</v>
          </cell>
          <cell r="XI4">
            <v>2</v>
          </cell>
          <cell r="XJ4">
            <v>0</v>
          </cell>
          <cell r="XK4">
            <v>2</v>
          </cell>
          <cell r="XL4">
            <v>0</v>
          </cell>
          <cell r="XM4">
            <v>2</v>
          </cell>
          <cell r="XN4">
            <v>0</v>
          </cell>
          <cell r="XO4">
            <v>0</v>
          </cell>
          <cell r="XP4">
            <v>0</v>
          </cell>
          <cell r="XQ4">
            <v>0</v>
          </cell>
          <cell r="XR4">
            <v>0</v>
          </cell>
          <cell r="XS4">
            <v>2</v>
          </cell>
          <cell r="XT4">
            <v>0</v>
          </cell>
          <cell r="XU4">
            <v>1</v>
          </cell>
          <cell r="XV4">
            <v>468</v>
          </cell>
          <cell r="XW4">
            <v>1</v>
          </cell>
          <cell r="XX4">
            <v>1353</v>
          </cell>
          <cell r="XY4">
            <v>2</v>
          </cell>
          <cell r="XZ4">
            <v>0</v>
          </cell>
          <cell r="YA4">
            <v>2</v>
          </cell>
          <cell r="YB4">
            <v>0</v>
          </cell>
          <cell r="YC4" t="str">
            <v>調査設計関係業務
工事監督補助等業務</v>
          </cell>
          <cell r="YD4">
            <v>1</v>
          </cell>
          <cell r="YE4">
            <v>2052</v>
          </cell>
          <cell r="YF4">
            <v>0</v>
          </cell>
          <cell r="YG4">
            <v>2</v>
          </cell>
          <cell r="YH4">
            <v>0</v>
          </cell>
          <cell r="YI4">
            <v>72142</v>
          </cell>
          <cell r="YJ4">
            <v>72059</v>
          </cell>
          <cell r="YK4">
            <v>83</v>
          </cell>
          <cell r="YL4">
            <v>20097</v>
          </cell>
          <cell r="YM4">
            <v>0</v>
          </cell>
          <cell r="YN4">
            <v>0</v>
          </cell>
          <cell r="YO4">
            <v>0</v>
          </cell>
          <cell r="YP4">
            <v>20097</v>
          </cell>
          <cell r="YQ4">
            <v>9783</v>
          </cell>
          <cell r="YR4">
            <v>10314</v>
          </cell>
          <cell r="YS4">
            <v>0</v>
          </cell>
          <cell r="YT4">
            <v>0</v>
          </cell>
          <cell r="YU4">
            <v>0</v>
          </cell>
          <cell r="YV4">
            <v>132120</v>
          </cell>
          <cell r="YW4">
            <v>1573</v>
          </cell>
          <cell r="YX4">
            <v>3311</v>
          </cell>
          <cell r="YY4">
            <v>3951</v>
          </cell>
          <cell r="YZ4">
            <v>0</v>
          </cell>
          <cell r="ZA4">
            <v>188</v>
          </cell>
          <cell r="ZB4">
            <v>123097</v>
          </cell>
          <cell r="ZC4">
            <v>22642</v>
          </cell>
          <cell r="ZD4">
            <v>247001</v>
          </cell>
          <cell r="ZE4">
            <v>188851</v>
          </cell>
          <cell r="ZF4">
            <v>154215</v>
          </cell>
          <cell r="ZG4">
            <v>78557</v>
          </cell>
          <cell r="ZH4">
            <v>7010</v>
          </cell>
          <cell r="ZI4">
            <v>68648</v>
          </cell>
          <cell r="ZJ4">
            <v>34636</v>
          </cell>
          <cell r="ZK4">
            <v>24023</v>
          </cell>
          <cell r="ZL4">
            <v>2492</v>
          </cell>
          <cell r="ZM4">
            <v>0</v>
          </cell>
          <cell r="ZN4">
            <v>0</v>
          </cell>
          <cell r="ZO4">
            <v>2318</v>
          </cell>
          <cell r="ZP4">
            <v>0</v>
          </cell>
          <cell r="ZQ4">
            <v>5803</v>
          </cell>
          <cell r="ZR4">
            <v>560</v>
          </cell>
          <cell r="ZS4">
            <v>0</v>
          </cell>
          <cell r="ZT4">
            <v>9866</v>
          </cell>
          <cell r="ZU4">
            <v>15515</v>
          </cell>
          <cell r="ZV4">
            <v>0</v>
          </cell>
          <cell r="ZW4">
            <v>0</v>
          </cell>
          <cell r="ZX4">
            <v>1814</v>
          </cell>
          <cell r="ZY4">
            <v>30395</v>
          </cell>
          <cell r="ZZ4">
            <v>247001</v>
          </cell>
          <cell r="AAA4" t="str">
            <v>電柱設置の用水路敷地使用</v>
          </cell>
          <cell r="AAB4">
            <v>1573</v>
          </cell>
          <cell r="AAC4">
            <v>0</v>
          </cell>
          <cell r="AAD4">
            <v>0</v>
          </cell>
          <cell r="AAE4">
            <v>0</v>
          </cell>
          <cell r="AAF4">
            <v>0</v>
          </cell>
          <cell r="AAG4" t="str">
            <v>工事監督補助等業務</v>
          </cell>
          <cell r="AAH4">
            <v>1423</v>
          </cell>
          <cell r="AAI4" t="str">
            <v>基幹水利施設管理事業業務</v>
          </cell>
          <cell r="AAJ4">
            <v>1290</v>
          </cell>
          <cell r="AAK4" t="str">
            <v>北見二期地区 施設状況調査委託業務</v>
          </cell>
          <cell r="AAL4">
            <v>770</v>
          </cell>
          <cell r="AAM4" t="str">
            <v>積立金取崩収入</v>
          </cell>
          <cell r="AAN4">
            <v>83306</v>
          </cell>
          <cell r="AAO4" t="str">
            <v>畑地かんがい施設維持管理負担金</v>
          </cell>
          <cell r="AAP4">
            <v>26737</v>
          </cell>
          <cell r="AAQ4" t="str">
            <v>常呂川第1頭首工　施設共用監理費</v>
          </cell>
          <cell r="AAR4">
            <v>4251</v>
          </cell>
          <cell r="AAS4">
            <v>82009</v>
          </cell>
          <cell r="AAT4">
            <v>213613</v>
          </cell>
          <cell r="AAU4">
            <v>0</v>
          </cell>
          <cell r="AAV4">
            <v>239060</v>
          </cell>
          <cell r="AAW4">
            <v>0</v>
          </cell>
          <cell r="AAX4">
            <v>9705</v>
          </cell>
          <cell r="AAY4">
            <v>0</v>
          </cell>
          <cell r="AAZ4">
            <v>42355</v>
          </cell>
          <cell r="ABA4">
            <v>0</v>
          </cell>
          <cell r="ABB4">
            <v>0</v>
          </cell>
          <cell r="ABC4">
            <v>0</v>
          </cell>
          <cell r="ABD4">
            <v>0</v>
          </cell>
          <cell r="ABE4">
            <v>0</v>
          </cell>
          <cell r="ABF4">
            <v>586742</v>
          </cell>
          <cell r="ABG4">
            <v>0</v>
          </cell>
          <cell r="ABH4">
            <v>0</v>
          </cell>
          <cell r="ABI4">
            <v>0</v>
          </cell>
          <cell r="ABJ4">
            <v>5190</v>
          </cell>
          <cell r="ABK4">
            <v>9822</v>
          </cell>
          <cell r="ABL4">
            <v>0</v>
          </cell>
          <cell r="ABM4">
            <v>0</v>
          </cell>
          <cell r="ABN4">
            <v>0</v>
          </cell>
          <cell r="ABO4">
            <v>0</v>
          </cell>
          <cell r="ABP4">
            <v>5190</v>
          </cell>
          <cell r="ABQ4">
            <v>9822</v>
          </cell>
          <cell r="ABR4">
            <v>0</v>
          </cell>
          <cell r="ABS4">
            <v>2</v>
          </cell>
          <cell r="ABT4">
            <v>2</v>
          </cell>
          <cell r="ABU4">
            <v>2</v>
          </cell>
          <cell r="ABV4">
            <v>2</v>
          </cell>
          <cell r="ABW4">
            <v>2</v>
          </cell>
          <cell r="ABX4">
            <v>2</v>
          </cell>
          <cell r="ABY4">
            <v>2</v>
          </cell>
          <cell r="ABZ4">
            <v>2</v>
          </cell>
          <cell r="ACA4">
            <v>0</v>
          </cell>
          <cell r="ACB4">
            <v>1</v>
          </cell>
          <cell r="ACC4">
            <v>2</v>
          </cell>
          <cell r="ACD4">
            <v>1</v>
          </cell>
          <cell r="ACE4">
            <v>2</v>
          </cell>
          <cell r="ACF4">
            <v>2</v>
          </cell>
          <cell r="ACG4">
            <v>2</v>
          </cell>
          <cell r="ACH4">
            <v>2</v>
          </cell>
          <cell r="ACI4">
            <v>2</v>
          </cell>
          <cell r="ACJ4">
            <v>0</v>
          </cell>
          <cell r="ACK4">
            <v>0</v>
          </cell>
          <cell r="ACL4">
            <v>0</v>
          </cell>
          <cell r="ACM4">
            <v>0</v>
          </cell>
          <cell r="ACN4">
            <v>0</v>
          </cell>
          <cell r="ACO4">
            <v>0</v>
          </cell>
          <cell r="ACP4">
            <v>0</v>
          </cell>
          <cell r="ACQ4">
            <v>10314</v>
          </cell>
          <cell r="ACR4">
            <v>0</v>
          </cell>
          <cell r="ACS4">
            <v>0</v>
          </cell>
          <cell r="ACT4">
            <v>0</v>
          </cell>
          <cell r="ACU4">
            <v>10314</v>
          </cell>
          <cell r="ACV4">
            <v>0</v>
          </cell>
          <cell r="ACW4">
            <v>0</v>
          </cell>
          <cell r="ACX4">
            <v>0</v>
          </cell>
          <cell r="ACY4">
            <v>0</v>
          </cell>
          <cell r="ACZ4">
            <v>0</v>
          </cell>
          <cell r="ADA4">
            <v>3</v>
          </cell>
          <cell r="ADB4">
            <v>0</v>
          </cell>
          <cell r="ADC4">
            <v>2</v>
          </cell>
          <cell r="ADD4">
            <v>0</v>
          </cell>
          <cell r="ADE4">
            <v>1</v>
          </cell>
          <cell r="ADF4">
            <v>0</v>
          </cell>
          <cell r="ADG4">
            <v>0</v>
          </cell>
          <cell r="ADH4">
            <v>0</v>
          </cell>
          <cell r="ADI4">
            <v>0</v>
          </cell>
          <cell r="ADJ4">
            <v>0</v>
          </cell>
          <cell r="ADK4">
            <v>0</v>
          </cell>
          <cell r="ADL4">
            <v>0</v>
          </cell>
          <cell r="ADM4">
            <v>1</v>
          </cell>
          <cell r="ADN4">
            <v>1</v>
          </cell>
          <cell r="ADO4">
            <v>0</v>
          </cell>
          <cell r="ADP4">
            <v>0</v>
          </cell>
          <cell r="ADQ4">
            <v>0</v>
          </cell>
          <cell r="ADR4">
            <v>0</v>
          </cell>
          <cell r="ADS4">
            <v>0</v>
          </cell>
          <cell r="ADT4">
            <v>0</v>
          </cell>
          <cell r="ADU4">
            <v>0</v>
          </cell>
          <cell r="ADV4">
            <v>0</v>
          </cell>
          <cell r="ADW4">
            <v>3473</v>
          </cell>
          <cell r="ADX4">
            <v>3900</v>
          </cell>
          <cell r="ADY4">
            <v>1950</v>
          </cell>
          <cell r="ADZ4">
            <v>0</v>
          </cell>
          <cell r="AEA4">
            <v>0</v>
          </cell>
          <cell r="AEB4">
            <v>0</v>
          </cell>
          <cell r="AEC4">
            <v>92000</v>
          </cell>
          <cell r="AED4">
            <v>132000</v>
          </cell>
          <cell r="AEE4">
            <v>92000</v>
          </cell>
          <cell r="AEF4">
            <v>0</v>
          </cell>
          <cell r="AEG4">
            <v>0</v>
          </cell>
          <cell r="AEH4">
            <v>0</v>
          </cell>
          <cell r="AEI4">
            <v>72316</v>
          </cell>
          <cell r="AEJ4">
            <v>72059</v>
          </cell>
          <cell r="AEK4">
            <v>99</v>
          </cell>
          <cell r="AEL4">
            <v>83</v>
          </cell>
          <cell r="AEM4">
            <v>83</v>
          </cell>
          <cell r="AEN4">
            <v>100</v>
          </cell>
          <cell r="AEO4">
            <v>0</v>
          </cell>
          <cell r="AEP4">
            <v>0</v>
          </cell>
          <cell r="AEQ4">
            <v>0</v>
          </cell>
          <cell r="AER4">
            <v>0</v>
          </cell>
          <cell r="AES4">
            <v>0</v>
          </cell>
          <cell r="AET4">
            <v>0</v>
          </cell>
          <cell r="AEU4">
            <v>0</v>
          </cell>
          <cell r="AEV4">
            <v>0</v>
          </cell>
          <cell r="AEW4">
            <v>99</v>
          </cell>
          <cell r="AEX4">
            <v>99</v>
          </cell>
          <cell r="AEY4">
            <v>100</v>
          </cell>
          <cell r="AEZ4">
            <v>100</v>
          </cell>
          <cell r="AFA4">
            <v>2</v>
          </cell>
          <cell r="AFB4">
            <v>3</v>
          </cell>
          <cell r="AFC4">
            <v>0</v>
          </cell>
          <cell r="AFD4">
            <v>0</v>
          </cell>
          <cell r="AFE4">
            <v>0</v>
          </cell>
          <cell r="AFF4">
            <v>0</v>
          </cell>
          <cell r="AFG4">
            <v>0</v>
          </cell>
          <cell r="AFH4">
            <v>0</v>
          </cell>
          <cell r="AFI4">
            <v>0</v>
          </cell>
          <cell r="AFJ4">
            <v>1</v>
          </cell>
          <cell r="AFK4">
            <v>0</v>
          </cell>
          <cell r="AFL4">
            <v>6</v>
          </cell>
          <cell r="AFM4">
            <v>0</v>
          </cell>
          <cell r="AFN4">
            <v>0</v>
          </cell>
          <cell r="AFO4">
            <v>0</v>
          </cell>
          <cell r="AFP4">
            <v>0</v>
          </cell>
          <cell r="AFQ4">
            <v>0</v>
          </cell>
          <cell r="AFR4">
            <v>0</v>
          </cell>
          <cell r="AFS4">
            <v>0</v>
          </cell>
          <cell r="AFT4">
            <v>0</v>
          </cell>
          <cell r="AFU4">
            <v>0</v>
          </cell>
          <cell r="AFV4">
            <v>1</v>
          </cell>
          <cell r="AFW4">
            <v>2</v>
          </cell>
          <cell r="AFX4">
            <v>0</v>
          </cell>
          <cell r="AFY4">
            <v>0</v>
          </cell>
          <cell r="AFZ4">
            <v>0</v>
          </cell>
          <cell r="AGA4">
            <v>0</v>
          </cell>
          <cell r="AGB4">
            <v>0</v>
          </cell>
          <cell r="AGC4">
            <v>0</v>
          </cell>
          <cell r="AGD4">
            <v>0</v>
          </cell>
          <cell r="AGE4">
            <v>0</v>
          </cell>
          <cell r="AGF4">
            <v>0</v>
          </cell>
          <cell r="AGG4">
            <v>0</v>
          </cell>
          <cell r="AGH4">
            <v>0</v>
          </cell>
          <cell r="AGI4">
            <v>0</v>
          </cell>
          <cell r="AGJ4">
            <v>0</v>
          </cell>
          <cell r="AGK4">
            <v>0</v>
          </cell>
          <cell r="AGL4">
            <v>0</v>
          </cell>
          <cell r="AGM4">
            <v>0</v>
          </cell>
          <cell r="AGN4">
            <v>0</v>
          </cell>
          <cell r="AGO4">
            <v>0</v>
          </cell>
          <cell r="AGP4">
            <v>0</v>
          </cell>
          <cell r="AGQ4">
            <v>0</v>
          </cell>
          <cell r="AGR4">
            <v>0</v>
          </cell>
          <cell r="AGS4">
            <v>0</v>
          </cell>
          <cell r="AGT4">
            <v>0</v>
          </cell>
          <cell r="AGU4">
            <v>0</v>
          </cell>
          <cell r="AGV4">
            <v>0</v>
          </cell>
          <cell r="AGW4">
            <v>0</v>
          </cell>
          <cell r="AGX4">
            <v>0</v>
          </cell>
          <cell r="AGY4">
            <v>0</v>
          </cell>
          <cell r="AGZ4">
            <v>0</v>
          </cell>
          <cell r="AHA4">
            <v>0</v>
          </cell>
          <cell r="AHB4">
            <v>0</v>
          </cell>
          <cell r="AHC4">
            <v>0</v>
          </cell>
          <cell r="AHD4">
            <v>2</v>
          </cell>
          <cell r="AHE4">
            <v>2</v>
          </cell>
          <cell r="AHF4">
            <v>0</v>
          </cell>
          <cell r="AHG4">
            <v>0</v>
          </cell>
          <cell r="AHH4">
            <v>0</v>
          </cell>
          <cell r="AHI4">
            <v>0</v>
          </cell>
          <cell r="AHJ4">
            <v>0</v>
          </cell>
          <cell r="AHK4">
            <v>0</v>
          </cell>
          <cell r="AHL4">
            <v>0</v>
          </cell>
          <cell r="AHM4">
            <v>0</v>
          </cell>
          <cell r="AHN4">
            <v>0</v>
          </cell>
          <cell r="AHO4">
            <v>0</v>
          </cell>
          <cell r="AHP4">
            <v>0</v>
          </cell>
          <cell r="AHQ4">
            <v>0</v>
          </cell>
          <cell r="AHR4">
            <v>0</v>
          </cell>
          <cell r="AHS4">
            <v>0</v>
          </cell>
          <cell r="AHT4">
            <v>0</v>
          </cell>
          <cell r="AHU4">
            <v>0</v>
          </cell>
          <cell r="AHV4">
            <v>0</v>
          </cell>
          <cell r="AHW4">
            <v>0</v>
          </cell>
          <cell r="AHX4">
            <v>0</v>
          </cell>
          <cell r="AHY4">
            <v>0</v>
          </cell>
          <cell r="AHZ4">
            <v>0</v>
          </cell>
          <cell r="AIA4">
            <v>0</v>
          </cell>
          <cell r="AIB4">
            <v>0</v>
          </cell>
          <cell r="AIC4">
            <v>0</v>
          </cell>
          <cell r="AID4">
            <v>0</v>
          </cell>
          <cell r="AIE4">
            <v>0</v>
          </cell>
          <cell r="AIF4">
            <v>0</v>
          </cell>
          <cell r="AIG4">
            <v>0</v>
          </cell>
          <cell r="AIH4">
            <v>0</v>
          </cell>
          <cell r="AII4">
            <v>0</v>
          </cell>
          <cell r="AIJ4">
            <v>0</v>
          </cell>
          <cell r="AIK4">
            <v>0</v>
          </cell>
          <cell r="AIL4">
            <v>0</v>
          </cell>
          <cell r="AIM4">
            <v>0</v>
          </cell>
          <cell r="AIN4">
            <v>0</v>
          </cell>
          <cell r="AIO4">
            <v>0</v>
          </cell>
          <cell r="AIP4">
            <v>0</v>
          </cell>
          <cell r="AIQ4">
            <v>0</v>
          </cell>
          <cell r="AIR4">
            <v>0</v>
          </cell>
          <cell r="AIS4">
            <v>0</v>
          </cell>
          <cell r="AIT4">
            <v>0</v>
          </cell>
          <cell r="AIU4">
            <v>0</v>
          </cell>
          <cell r="AIV4">
            <v>0</v>
          </cell>
          <cell r="AIW4">
            <v>0</v>
          </cell>
          <cell r="AIX4">
            <v>0</v>
          </cell>
          <cell r="AIY4">
            <v>0</v>
          </cell>
          <cell r="AIZ4">
            <v>0</v>
          </cell>
          <cell r="AJA4">
            <v>0</v>
          </cell>
          <cell r="AJB4">
            <v>0</v>
          </cell>
          <cell r="AJC4">
            <v>2</v>
          </cell>
          <cell r="AJD4">
            <v>0</v>
          </cell>
          <cell r="AJE4">
            <v>0</v>
          </cell>
          <cell r="AJF4">
            <v>0</v>
          </cell>
          <cell r="AJG4">
            <v>0</v>
          </cell>
          <cell r="AJH4">
            <v>0</v>
          </cell>
          <cell r="AJI4">
            <v>8</v>
          </cell>
          <cell r="AJJ4">
            <v>0</v>
          </cell>
          <cell r="AJK4">
            <v>0</v>
          </cell>
          <cell r="AJL4">
            <v>0</v>
          </cell>
          <cell r="AJM4">
            <v>0</v>
          </cell>
          <cell r="AJN4">
            <v>2</v>
          </cell>
          <cell r="AJO4">
            <v>0</v>
          </cell>
          <cell r="AJP4">
            <v>0</v>
          </cell>
          <cell r="AJQ4">
            <v>0</v>
          </cell>
          <cell r="AJR4">
            <v>0</v>
          </cell>
          <cell r="AJS4">
            <v>0</v>
          </cell>
          <cell r="AJT4">
            <v>0</v>
          </cell>
          <cell r="AJU4">
            <v>0</v>
          </cell>
          <cell r="AJV4">
            <v>0</v>
          </cell>
          <cell r="AJW4">
            <v>0</v>
          </cell>
          <cell r="AJX4">
            <v>0</v>
          </cell>
          <cell r="AJY4">
            <v>0</v>
          </cell>
          <cell r="AJZ4">
            <v>0</v>
          </cell>
          <cell r="AKA4">
            <v>0</v>
          </cell>
          <cell r="AKB4">
            <v>0</v>
          </cell>
          <cell r="AKC4">
            <v>0</v>
          </cell>
          <cell r="AKD4">
            <v>0</v>
          </cell>
          <cell r="AKE4">
            <v>0</v>
          </cell>
          <cell r="AKF4">
            <v>8</v>
          </cell>
          <cell r="AKG4">
            <v>0</v>
          </cell>
          <cell r="AKH4">
            <v>0</v>
          </cell>
          <cell r="AKI4">
            <v>0</v>
          </cell>
          <cell r="AKJ4">
            <v>0</v>
          </cell>
          <cell r="AKK4">
            <v>1</v>
          </cell>
          <cell r="AKL4">
            <v>0</v>
          </cell>
          <cell r="AKM4">
            <v>0</v>
          </cell>
          <cell r="AKN4">
            <v>0</v>
          </cell>
          <cell r="AKO4">
            <v>0</v>
          </cell>
          <cell r="AKP4">
            <v>0</v>
          </cell>
          <cell r="AKQ4">
            <v>0</v>
          </cell>
          <cell r="AKR4">
            <v>0</v>
          </cell>
          <cell r="AKS4">
            <v>0</v>
          </cell>
          <cell r="AKT4">
            <v>0</v>
          </cell>
          <cell r="AKU4">
            <v>0</v>
          </cell>
          <cell r="AKV4">
            <v>1</v>
          </cell>
          <cell r="AKW4">
            <v>2</v>
          </cell>
          <cell r="AKX4">
            <v>0</v>
          </cell>
          <cell r="AKY4">
            <v>0</v>
          </cell>
          <cell r="AKZ4">
            <v>0</v>
          </cell>
          <cell r="ALA4">
            <v>0</v>
          </cell>
          <cell r="ALB4">
            <v>0</v>
          </cell>
          <cell r="ALC4">
            <v>0</v>
          </cell>
          <cell r="ALD4">
            <v>2</v>
          </cell>
          <cell r="ALE4">
            <v>2</v>
          </cell>
          <cell r="ALF4">
            <v>2</v>
          </cell>
          <cell r="ALG4">
            <v>0</v>
          </cell>
          <cell r="ALH4">
            <v>2</v>
          </cell>
          <cell r="ALI4">
            <v>2</v>
          </cell>
          <cell r="ALJ4">
            <v>2</v>
          </cell>
          <cell r="ALK4">
            <v>0</v>
          </cell>
          <cell r="ALL4">
            <v>2</v>
          </cell>
          <cell r="ALM4">
            <v>2</v>
          </cell>
          <cell r="ALN4">
            <v>2</v>
          </cell>
          <cell r="ALO4">
            <v>0</v>
          </cell>
          <cell r="ALP4">
            <v>2</v>
          </cell>
          <cell r="ALQ4">
            <v>2</v>
          </cell>
          <cell r="ALR4">
            <v>2</v>
          </cell>
          <cell r="ALS4">
            <v>0</v>
          </cell>
          <cell r="ALT4">
            <v>2</v>
          </cell>
          <cell r="ALU4">
            <v>2</v>
          </cell>
          <cell r="ALV4">
            <v>2</v>
          </cell>
          <cell r="ALW4">
            <v>0</v>
          </cell>
          <cell r="ALX4">
            <v>2</v>
          </cell>
          <cell r="ALY4">
            <v>2</v>
          </cell>
          <cell r="ALZ4">
            <v>2</v>
          </cell>
          <cell r="AMA4">
            <v>0</v>
          </cell>
          <cell r="AMB4">
            <v>2</v>
          </cell>
          <cell r="AMC4">
            <v>0</v>
          </cell>
          <cell r="AMD4">
            <v>0</v>
          </cell>
          <cell r="AME4">
            <v>0</v>
          </cell>
          <cell r="AMF4">
            <v>0</v>
          </cell>
          <cell r="AMG4">
            <v>0</v>
          </cell>
          <cell r="AMH4">
            <v>2</v>
          </cell>
          <cell r="AMI4">
            <v>0</v>
          </cell>
          <cell r="AMJ4">
            <v>0</v>
          </cell>
          <cell r="AMK4">
            <v>0</v>
          </cell>
          <cell r="AML4">
            <v>0</v>
          </cell>
          <cell r="AMM4">
            <v>0</v>
          </cell>
          <cell r="AMN4">
            <v>0</v>
          </cell>
          <cell r="AMO4">
            <v>0</v>
          </cell>
          <cell r="AMP4">
            <v>0</v>
          </cell>
          <cell r="AMQ4">
            <v>0</v>
          </cell>
          <cell r="AMR4">
            <v>0</v>
          </cell>
          <cell r="AMS4">
            <v>0</v>
          </cell>
          <cell r="AMT4">
            <v>0</v>
          </cell>
          <cell r="AMU4">
            <v>0</v>
          </cell>
          <cell r="AMV4">
            <v>2</v>
          </cell>
          <cell r="AMW4">
            <v>0</v>
          </cell>
          <cell r="AMX4">
            <v>0</v>
          </cell>
          <cell r="AMY4">
            <v>0</v>
          </cell>
          <cell r="AMZ4">
            <v>0</v>
          </cell>
          <cell r="ANA4">
            <v>0</v>
          </cell>
          <cell r="ANB4">
            <v>1</v>
          </cell>
          <cell r="ANC4">
            <v>2</v>
          </cell>
          <cell r="AND4">
            <v>1</v>
          </cell>
          <cell r="ANE4">
            <v>4</v>
          </cell>
          <cell r="ANF4">
            <v>0</v>
          </cell>
          <cell r="ANG4">
            <v>1</v>
          </cell>
          <cell r="ANH4">
            <v>1</v>
          </cell>
          <cell r="ANI4">
            <v>1</v>
          </cell>
          <cell r="ANJ4">
            <v>5</v>
          </cell>
          <cell r="ANK4">
            <v>5</v>
          </cell>
          <cell r="ANL4">
            <v>5</v>
          </cell>
          <cell r="ANM4">
            <v>1</v>
          </cell>
          <cell r="ANN4">
            <v>5</v>
          </cell>
          <cell r="ANO4">
            <v>5</v>
          </cell>
          <cell r="ANP4">
            <v>1</v>
          </cell>
          <cell r="ANQ4">
            <v>7</v>
          </cell>
          <cell r="ANR4">
            <v>7</v>
          </cell>
          <cell r="ANS4">
            <v>0</v>
          </cell>
          <cell r="ANT4">
            <v>0</v>
          </cell>
          <cell r="ANU4">
            <v>0</v>
          </cell>
          <cell r="ANV4">
            <v>2</v>
          </cell>
          <cell r="ANW4">
            <v>1</v>
          </cell>
          <cell r="ANX4">
            <v>2</v>
          </cell>
          <cell r="ANY4">
            <v>2</v>
          </cell>
          <cell r="ANZ4">
            <v>0</v>
          </cell>
          <cell r="AOA4">
            <v>2</v>
          </cell>
          <cell r="AOB4">
            <v>2</v>
          </cell>
          <cell r="AOC4">
            <v>2</v>
          </cell>
          <cell r="AOD4">
            <v>2</v>
          </cell>
          <cell r="AOE4">
            <v>2</v>
          </cell>
          <cell r="AOF4">
            <v>2</v>
          </cell>
          <cell r="AOG4">
            <v>2</v>
          </cell>
          <cell r="AOH4">
            <v>0</v>
          </cell>
          <cell r="AOI4">
            <v>2</v>
          </cell>
          <cell r="AOJ4">
            <v>4</v>
          </cell>
          <cell r="AOK4">
            <v>0</v>
          </cell>
          <cell r="AOL4">
            <v>0</v>
          </cell>
          <cell r="AOM4">
            <v>0</v>
          </cell>
          <cell r="AON4">
            <v>0</v>
          </cell>
          <cell r="AOO4">
            <v>3</v>
          </cell>
          <cell r="AOP4">
            <v>0</v>
          </cell>
          <cell r="AOQ4">
            <v>3</v>
          </cell>
          <cell r="AOR4">
            <v>0</v>
          </cell>
          <cell r="AOS4">
            <v>3</v>
          </cell>
          <cell r="AOT4">
            <v>0</v>
          </cell>
          <cell r="AOU4">
            <v>3</v>
          </cell>
          <cell r="AOV4">
            <v>0</v>
          </cell>
          <cell r="AOW4">
            <v>3</v>
          </cell>
          <cell r="AOX4">
            <v>0</v>
          </cell>
          <cell r="AOY4">
            <v>0</v>
          </cell>
          <cell r="AOZ4">
            <v>0</v>
          </cell>
          <cell r="APA4">
            <v>0</v>
          </cell>
          <cell r="APB4">
            <v>0</v>
          </cell>
          <cell r="APC4">
            <v>0</v>
          </cell>
          <cell r="APD4">
            <v>0</v>
          </cell>
          <cell r="APE4">
            <v>0</v>
          </cell>
          <cell r="APF4">
            <v>0</v>
          </cell>
          <cell r="APG4">
            <v>7</v>
          </cell>
          <cell r="APH4">
            <v>6</v>
          </cell>
          <cell r="API4">
            <v>2</v>
          </cell>
          <cell r="APJ4">
            <v>0</v>
          </cell>
          <cell r="APK4">
            <v>7</v>
          </cell>
          <cell r="APL4">
            <v>4</v>
          </cell>
          <cell r="APM4">
            <v>5</v>
          </cell>
          <cell r="APN4">
            <v>0</v>
          </cell>
          <cell r="APO4">
            <v>1</v>
          </cell>
          <cell r="APP4">
            <v>0</v>
          </cell>
          <cell r="APQ4">
            <v>2</v>
          </cell>
          <cell r="APR4">
            <v>0</v>
          </cell>
          <cell r="APS4">
            <v>4</v>
          </cell>
          <cell r="APT4">
            <v>6</v>
          </cell>
          <cell r="APU4">
            <v>8</v>
          </cell>
          <cell r="APV4">
            <v>0</v>
          </cell>
          <cell r="APW4">
            <v>6</v>
          </cell>
          <cell r="APX4">
            <v>0</v>
          </cell>
          <cell r="APY4">
            <v>0</v>
          </cell>
          <cell r="APZ4">
            <v>0</v>
          </cell>
          <cell r="AQA4">
            <v>1</v>
          </cell>
          <cell r="AQB4">
            <v>8</v>
          </cell>
          <cell r="AQC4">
            <v>4</v>
          </cell>
          <cell r="AQD4">
            <v>3</v>
          </cell>
          <cell r="AQE4">
            <v>11</v>
          </cell>
          <cell r="AQF4">
            <v>0</v>
          </cell>
          <cell r="AQG4">
            <v>1</v>
          </cell>
          <cell r="AQH4">
            <v>6</v>
          </cell>
          <cell r="AQI4">
            <v>8</v>
          </cell>
          <cell r="AQJ4">
            <v>4</v>
          </cell>
          <cell r="AQK4">
            <v>11</v>
          </cell>
          <cell r="AQL4">
            <v>0</v>
          </cell>
          <cell r="AQM4">
            <v>2</v>
          </cell>
          <cell r="AQN4">
            <v>13</v>
          </cell>
          <cell r="AQO4">
            <v>4</v>
          </cell>
          <cell r="AQP4" t="str">
            <v>北海道、北海道開発局</v>
          </cell>
          <cell r="AQQ4">
            <v>2</v>
          </cell>
          <cell r="AQR4">
            <v>0</v>
          </cell>
          <cell r="AQS4">
            <v>0</v>
          </cell>
          <cell r="AQT4">
            <v>0</v>
          </cell>
          <cell r="AQU4">
            <v>1</v>
          </cell>
          <cell r="AQV4">
            <v>0</v>
          </cell>
          <cell r="AQW4">
            <v>0</v>
          </cell>
          <cell r="AQX4">
            <v>0</v>
          </cell>
          <cell r="AQY4">
            <v>9</v>
          </cell>
          <cell r="AQZ4">
            <v>0</v>
          </cell>
          <cell r="ARA4">
            <v>0</v>
          </cell>
          <cell r="ARB4">
            <v>0</v>
          </cell>
          <cell r="ARC4">
            <v>2</v>
          </cell>
          <cell r="ARD4">
            <v>1</v>
          </cell>
          <cell r="ARE4">
            <v>9</v>
          </cell>
          <cell r="ARF4">
            <v>0</v>
          </cell>
          <cell r="ARG4">
            <v>2</v>
          </cell>
          <cell r="ARH4">
            <v>0</v>
          </cell>
          <cell r="ARI4">
            <v>0</v>
          </cell>
          <cell r="ARJ4">
            <v>0</v>
          </cell>
          <cell r="ARK4">
            <v>14</v>
          </cell>
          <cell r="ARL4">
            <v>0</v>
          </cell>
          <cell r="ARM4">
            <v>0</v>
          </cell>
          <cell r="ARN4" t="str">
            <v>北海道、北海道開発局</v>
          </cell>
          <cell r="ARO4">
            <v>5</v>
          </cell>
          <cell r="ARP4">
            <v>0</v>
          </cell>
          <cell r="ARQ4">
            <v>0</v>
          </cell>
          <cell r="ARR4">
            <v>0</v>
          </cell>
          <cell r="ARS4">
            <v>4</v>
          </cell>
          <cell r="ART4">
            <v>0</v>
          </cell>
          <cell r="ARU4">
            <v>2</v>
          </cell>
          <cell r="ARV4">
            <v>0</v>
          </cell>
          <cell r="ARW4">
            <v>0</v>
          </cell>
          <cell r="ARX4">
            <v>0</v>
          </cell>
          <cell r="ARY4">
            <v>0</v>
          </cell>
          <cell r="ARZ4">
            <v>0</v>
          </cell>
          <cell r="ASA4">
            <v>0</v>
          </cell>
          <cell r="ASB4">
            <v>0</v>
          </cell>
          <cell r="ASC4">
            <v>0</v>
          </cell>
          <cell r="ASD4">
            <v>1</v>
          </cell>
          <cell r="ASE4">
            <v>6</v>
          </cell>
          <cell r="ASF4">
            <v>3</v>
          </cell>
          <cell r="ASG4">
            <v>0</v>
          </cell>
          <cell r="ASH4">
            <v>3</v>
          </cell>
          <cell r="ASI4">
            <v>0</v>
          </cell>
          <cell r="ASJ4">
            <v>1</v>
          </cell>
          <cell r="ASK4">
            <v>0</v>
          </cell>
          <cell r="ASL4">
            <v>2</v>
          </cell>
          <cell r="ASM4">
            <v>0</v>
          </cell>
          <cell r="ASN4">
            <v>0</v>
          </cell>
          <cell r="ASO4">
            <v>0</v>
          </cell>
          <cell r="ASP4">
            <v>1</v>
          </cell>
          <cell r="ASQ4">
            <v>0</v>
          </cell>
          <cell r="ASR4">
            <v>0</v>
          </cell>
          <cell r="ASS4">
            <v>0</v>
          </cell>
          <cell r="AST4">
            <v>0</v>
          </cell>
          <cell r="ASU4">
            <v>0</v>
          </cell>
          <cell r="ASV4">
            <v>0</v>
          </cell>
          <cell r="ASW4">
            <v>0</v>
          </cell>
          <cell r="ASX4">
            <v>1</v>
          </cell>
          <cell r="ASY4">
            <v>0</v>
          </cell>
          <cell r="ASZ4">
            <v>0</v>
          </cell>
          <cell r="ATA4">
            <v>0</v>
          </cell>
          <cell r="ATB4">
            <v>0</v>
          </cell>
          <cell r="ATC4">
            <v>0</v>
          </cell>
          <cell r="ATD4">
            <v>2</v>
          </cell>
          <cell r="ATE4">
            <v>0</v>
          </cell>
          <cell r="ATF4">
            <v>3</v>
          </cell>
          <cell r="ATG4">
            <v>0</v>
          </cell>
          <cell r="ATH4">
            <v>4</v>
          </cell>
          <cell r="ATI4">
            <v>0</v>
          </cell>
          <cell r="ATJ4">
            <v>0</v>
          </cell>
          <cell r="ATK4">
            <v>0</v>
          </cell>
          <cell r="ATL4">
            <v>0</v>
          </cell>
          <cell r="ATM4">
            <v>9</v>
          </cell>
          <cell r="ATN4">
            <v>0</v>
          </cell>
          <cell r="ATO4">
            <v>0</v>
          </cell>
          <cell r="ATP4">
            <v>0</v>
          </cell>
          <cell r="ATQ4">
            <v>0</v>
          </cell>
          <cell r="ATR4">
            <v>0</v>
          </cell>
          <cell r="ATS4">
            <v>0</v>
          </cell>
          <cell r="ATT4">
            <v>0</v>
          </cell>
          <cell r="ATU4">
            <v>0</v>
          </cell>
          <cell r="ATV4">
            <v>0</v>
          </cell>
          <cell r="ATW4" t="str">
            <v>公園緑地</v>
          </cell>
          <cell r="ATX4">
            <v>10</v>
          </cell>
          <cell r="ATY4">
            <v>0</v>
          </cell>
          <cell r="ATZ4">
            <v>0</v>
          </cell>
          <cell r="AUA4">
            <v>0</v>
          </cell>
          <cell r="AUB4">
            <v>0</v>
          </cell>
          <cell r="AUC4">
            <v>0</v>
          </cell>
          <cell r="AUD4">
            <v>0</v>
          </cell>
          <cell r="AUE4">
            <v>0</v>
          </cell>
          <cell r="AUF4">
            <v>0</v>
          </cell>
          <cell r="AUG4">
            <v>0</v>
          </cell>
          <cell r="AUH4">
            <v>2</v>
          </cell>
          <cell r="AUI4">
            <v>0</v>
          </cell>
          <cell r="AUJ4">
            <v>2</v>
          </cell>
          <cell r="AUK4">
            <v>0</v>
          </cell>
          <cell r="AUL4">
            <v>6</v>
          </cell>
          <cell r="AUM4">
            <v>0</v>
          </cell>
          <cell r="AUN4">
            <v>0</v>
          </cell>
          <cell r="AUO4">
            <v>0</v>
          </cell>
          <cell r="AUP4" t="str">
            <v>家庭菜園</v>
          </cell>
          <cell r="AUQ4">
            <v>1</v>
          </cell>
          <cell r="AUR4">
            <v>0</v>
          </cell>
          <cell r="AUS4">
            <v>3</v>
          </cell>
          <cell r="AUT4">
            <v>0</v>
          </cell>
          <cell r="AUU4">
            <v>1</v>
          </cell>
          <cell r="AUV4">
            <v>0</v>
          </cell>
          <cell r="AUW4">
            <v>5</v>
          </cell>
          <cell r="AUX4">
            <v>0</v>
          </cell>
          <cell r="AUY4">
            <v>0</v>
          </cell>
          <cell r="AUZ4">
            <v>0</v>
          </cell>
          <cell r="AVA4">
            <v>0</v>
          </cell>
          <cell r="AVB4">
            <v>4</v>
          </cell>
          <cell r="AVC4">
            <v>0</v>
          </cell>
          <cell r="AVD4">
            <v>0</v>
          </cell>
          <cell r="AVE4">
            <v>0</v>
          </cell>
          <cell r="AVF4">
            <v>0</v>
          </cell>
          <cell r="AVG4">
            <v>0</v>
          </cell>
          <cell r="AVH4">
            <v>0</v>
          </cell>
          <cell r="AVI4">
            <v>0</v>
          </cell>
          <cell r="AVJ4">
            <v>0</v>
          </cell>
          <cell r="AVK4">
            <v>0</v>
          </cell>
          <cell r="AVL4">
            <v>0</v>
          </cell>
          <cell r="AVM4">
            <v>6</v>
          </cell>
          <cell r="AVN4">
            <v>0</v>
          </cell>
          <cell r="AVO4">
            <v>0</v>
          </cell>
          <cell r="AVP4">
            <v>0</v>
          </cell>
          <cell r="AVQ4">
            <v>0</v>
          </cell>
          <cell r="AVR4">
            <v>0</v>
          </cell>
          <cell r="AVS4">
            <v>0</v>
          </cell>
          <cell r="AVT4">
            <v>0</v>
          </cell>
          <cell r="AVU4">
            <v>0</v>
          </cell>
          <cell r="AVV4">
            <v>3</v>
          </cell>
          <cell r="AVW4">
            <v>3</v>
          </cell>
          <cell r="AVX4">
            <v>3</v>
          </cell>
          <cell r="AVY4">
            <v>3</v>
          </cell>
          <cell r="AVZ4">
            <v>4</v>
          </cell>
          <cell r="AWA4">
            <v>0</v>
          </cell>
          <cell r="AWB4">
            <v>0</v>
          </cell>
          <cell r="AWC4">
            <v>0</v>
          </cell>
          <cell r="AWD4">
            <v>0</v>
          </cell>
          <cell r="AWE4">
            <v>0</v>
          </cell>
          <cell r="AWF4">
            <v>0</v>
          </cell>
          <cell r="AWG4">
            <v>7</v>
          </cell>
          <cell r="AWH4">
            <v>0</v>
          </cell>
          <cell r="AWI4">
            <v>0</v>
          </cell>
          <cell r="AWJ4">
            <v>0</v>
          </cell>
          <cell r="AWK4">
            <v>1</v>
          </cell>
          <cell r="AWL4">
            <v>2</v>
          </cell>
          <cell r="AWM4">
            <v>0</v>
          </cell>
          <cell r="AWN4">
            <v>3</v>
          </cell>
          <cell r="AWO4">
            <v>0</v>
          </cell>
          <cell r="AWP4">
            <v>3</v>
          </cell>
          <cell r="AWQ4">
            <v>0</v>
          </cell>
          <cell r="AWR4">
            <v>1</v>
          </cell>
          <cell r="AWS4">
            <v>2</v>
          </cell>
          <cell r="AWT4">
            <v>0</v>
          </cell>
          <cell r="AWU4">
            <v>0</v>
          </cell>
          <cell r="AWV4">
            <v>0</v>
          </cell>
          <cell r="AWW4">
            <v>0</v>
          </cell>
          <cell r="AWX4">
            <v>0</v>
          </cell>
          <cell r="AWY4">
            <v>0</v>
          </cell>
          <cell r="AWZ4">
            <v>0</v>
          </cell>
          <cell r="AXA4">
            <v>2</v>
          </cell>
          <cell r="AXB4">
            <v>0</v>
          </cell>
          <cell r="AXC4">
            <v>0</v>
          </cell>
          <cell r="AXD4">
            <v>0</v>
          </cell>
          <cell r="AXE4">
            <v>0</v>
          </cell>
          <cell r="AXF4">
            <v>0</v>
          </cell>
          <cell r="AXG4">
            <v>0</v>
          </cell>
          <cell r="AXH4">
            <v>1</v>
          </cell>
          <cell r="AXI4">
            <v>0</v>
          </cell>
          <cell r="AXJ4">
            <v>0</v>
          </cell>
          <cell r="AXK4">
            <v>0</v>
          </cell>
          <cell r="AXL4">
            <v>0</v>
          </cell>
          <cell r="AXM4">
            <v>0</v>
          </cell>
          <cell r="AXN4">
            <v>0</v>
          </cell>
          <cell r="AXO4">
            <v>1</v>
          </cell>
          <cell r="AXP4">
            <v>0</v>
          </cell>
          <cell r="AXQ4">
            <v>9</v>
          </cell>
          <cell r="AXR4">
            <v>0</v>
          </cell>
          <cell r="AXS4">
            <v>0</v>
          </cell>
          <cell r="AXT4">
            <v>0</v>
          </cell>
          <cell r="AXU4">
            <v>0</v>
          </cell>
          <cell r="AXV4">
            <v>0</v>
          </cell>
          <cell r="AXW4">
            <v>0</v>
          </cell>
          <cell r="AXX4">
            <v>0</v>
          </cell>
          <cell r="AXY4">
            <v>0</v>
          </cell>
          <cell r="AXZ4">
            <v>0</v>
          </cell>
          <cell r="AYA4">
            <v>1</v>
          </cell>
          <cell r="AYB4">
            <v>7</v>
          </cell>
          <cell r="AYC4">
            <v>0</v>
          </cell>
          <cell r="AYD4">
            <v>0</v>
          </cell>
          <cell r="AYE4">
            <v>0</v>
          </cell>
          <cell r="AYF4">
            <v>0</v>
          </cell>
          <cell r="AYG4">
            <v>0</v>
          </cell>
          <cell r="AYH4">
            <v>0</v>
          </cell>
          <cell r="AYI4">
            <v>4</v>
          </cell>
          <cell r="AYJ4">
            <v>0</v>
          </cell>
          <cell r="AYK4">
            <v>1</v>
          </cell>
          <cell r="AYL4">
            <v>0</v>
          </cell>
          <cell r="AYM4">
            <v>0</v>
          </cell>
          <cell r="AYN4">
            <v>0</v>
          </cell>
          <cell r="AYO4">
            <v>0</v>
          </cell>
          <cell r="AYP4">
            <v>2</v>
          </cell>
          <cell r="AYQ4">
            <v>1</v>
          </cell>
          <cell r="AYR4">
            <v>4</v>
          </cell>
          <cell r="AYS4">
            <v>0</v>
          </cell>
          <cell r="AYT4">
            <v>0</v>
          </cell>
          <cell r="AYU4">
            <v>0</v>
          </cell>
          <cell r="AYV4">
            <v>0</v>
          </cell>
          <cell r="AYW4">
            <v>0</v>
          </cell>
          <cell r="AYX4">
            <v>3</v>
          </cell>
          <cell r="AYY4">
            <v>6</v>
          </cell>
          <cell r="AYZ4">
            <v>2</v>
          </cell>
          <cell r="AZA4">
            <v>8</v>
          </cell>
          <cell r="AZB4">
            <v>0</v>
          </cell>
          <cell r="AZC4">
            <v>0</v>
          </cell>
          <cell r="AZD4">
            <v>0</v>
          </cell>
          <cell r="AZE4">
            <v>0</v>
          </cell>
          <cell r="AZF4">
            <v>0</v>
          </cell>
          <cell r="AZG4">
            <v>0</v>
          </cell>
          <cell r="AZH4">
            <v>0</v>
          </cell>
          <cell r="AZI4">
            <v>5</v>
          </cell>
          <cell r="AZJ4">
            <v>9</v>
          </cell>
          <cell r="AZK4">
            <v>0</v>
          </cell>
          <cell r="AZL4">
            <v>0</v>
          </cell>
          <cell r="AZM4">
            <v>0</v>
          </cell>
          <cell r="AZN4">
            <v>0</v>
          </cell>
          <cell r="AZO4">
            <v>0</v>
          </cell>
          <cell r="AZP4">
            <v>0</v>
          </cell>
          <cell r="AZQ4">
            <v>0</v>
          </cell>
          <cell r="AZR4">
            <v>0</v>
          </cell>
          <cell r="AZS4">
            <v>2</v>
          </cell>
          <cell r="AZT4">
            <v>2</v>
          </cell>
          <cell r="AZU4">
            <v>0</v>
          </cell>
          <cell r="AZV4">
            <v>0</v>
          </cell>
          <cell r="AZW4">
            <v>0</v>
          </cell>
          <cell r="AZX4">
            <v>0</v>
          </cell>
          <cell r="AZY4">
            <v>0</v>
          </cell>
          <cell r="AZZ4">
            <v>0</v>
          </cell>
          <cell r="BAA4">
            <v>0</v>
          </cell>
          <cell r="BAB4">
            <v>6</v>
          </cell>
          <cell r="BAC4">
            <v>9</v>
          </cell>
          <cell r="BAD4">
            <v>0</v>
          </cell>
          <cell r="BAE4">
            <v>0</v>
          </cell>
          <cell r="BAF4">
            <v>0</v>
          </cell>
          <cell r="BAG4">
            <v>0</v>
          </cell>
          <cell r="BAH4">
            <v>0</v>
          </cell>
          <cell r="BAI4">
            <v>0</v>
          </cell>
          <cell r="BAJ4">
            <v>0</v>
          </cell>
          <cell r="BAK4">
            <v>0</v>
          </cell>
          <cell r="BAL4">
            <v>1</v>
          </cell>
          <cell r="BAM4">
            <v>1</v>
          </cell>
          <cell r="BAN4">
            <v>3</v>
          </cell>
          <cell r="BAO4">
            <v>23</v>
          </cell>
          <cell r="BAP4">
            <v>0</v>
          </cell>
          <cell r="BAQ4">
            <v>1</v>
          </cell>
          <cell r="BAR4">
            <v>2</v>
          </cell>
          <cell r="BAS4">
            <v>3</v>
          </cell>
          <cell r="BAT4">
            <v>4</v>
          </cell>
          <cell r="BAU4">
            <v>1</v>
          </cell>
          <cell r="BAV4">
            <v>2</v>
          </cell>
          <cell r="BAW4">
            <v>3</v>
          </cell>
          <cell r="BAX4">
            <v>2</v>
          </cell>
          <cell r="BAY4">
            <v>1</v>
          </cell>
          <cell r="BAZ4">
            <v>23</v>
          </cell>
          <cell r="BBA4">
            <v>2</v>
          </cell>
          <cell r="BBB4">
            <v>0</v>
          </cell>
          <cell r="BBC4">
            <v>0</v>
          </cell>
          <cell r="BBD4">
            <v>0</v>
          </cell>
          <cell r="BBE4">
            <v>0</v>
          </cell>
          <cell r="BBF4">
            <v>0</v>
          </cell>
          <cell r="BBG4">
            <v>1</v>
          </cell>
          <cell r="BBH4">
            <v>3</v>
          </cell>
          <cell r="BBI4">
            <v>31</v>
          </cell>
          <cell r="BBJ4">
            <v>2</v>
          </cell>
          <cell r="BBK4">
            <v>0</v>
          </cell>
          <cell r="BBL4">
            <v>0</v>
          </cell>
          <cell r="BBM4">
            <v>0</v>
          </cell>
          <cell r="BBN4">
            <v>0</v>
          </cell>
          <cell r="BBO4">
            <v>0</v>
          </cell>
          <cell r="BBP4">
            <v>0</v>
          </cell>
          <cell r="BBQ4">
            <v>0</v>
          </cell>
          <cell r="BBR4">
            <v>0</v>
          </cell>
          <cell r="BBS4">
            <v>3</v>
          </cell>
          <cell r="BBT4">
            <v>0</v>
          </cell>
          <cell r="BBU4">
            <v>0</v>
          </cell>
          <cell r="BBV4">
            <v>0</v>
          </cell>
          <cell r="BBW4">
            <v>0</v>
          </cell>
          <cell r="BBX4">
            <v>8</v>
          </cell>
          <cell r="BBY4">
            <v>0</v>
          </cell>
          <cell r="BBZ4">
            <v>0</v>
          </cell>
          <cell r="BCA4">
            <v>0</v>
          </cell>
          <cell r="BCB4">
            <v>0</v>
          </cell>
          <cell r="BCC4">
            <v>0</v>
          </cell>
          <cell r="BCD4">
            <v>0</v>
          </cell>
          <cell r="BCE4">
            <v>0</v>
          </cell>
          <cell r="BCF4">
            <v>0</v>
          </cell>
          <cell r="BCG4">
            <v>5</v>
          </cell>
          <cell r="BCH4">
            <v>0</v>
          </cell>
          <cell r="BCI4">
            <v>0</v>
          </cell>
          <cell r="BCJ4">
            <v>0</v>
          </cell>
          <cell r="BCK4">
            <v>0</v>
          </cell>
          <cell r="BCL4">
            <v>0</v>
          </cell>
          <cell r="BCM4">
            <v>0</v>
          </cell>
          <cell r="BCN4">
            <v>0</v>
          </cell>
          <cell r="BCO4">
            <v>5</v>
          </cell>
          <cell r="BCP4">
            <v>0</v>
          </cell>
          <cell r="BCQ4">
            <v>0</v>
          </cell>
          <cell r="BCR4">
            <v>0</v>
          </cell>
          <cell r="BCS4">
            <v>0</v>
          </cell>
          <cell r="BCT4">
            <v>0</v>
          </cell>
          <cell r="BCU4">
            <v>0</v>
          </cell>
          <cell r="BCV4">
            <v>0</v>
          </cell>
          <cell r="BCW4">
            <v>6</v>
          </cell>
          <cell r="BCX4">
            <v>0</v>
          </cell>
          <cell r="BCY4">
            <v>0</v>
          </cell>
          <cell r="BCZ4">
            <v>0</v>
          </cell>
          <cell r="BDA4">
            <v>0</v>
          </cell>
          <cell r="BDB4">
            <v>0</v>
          </cell>
          <cell r="BDC4">
            <v>0</v>
          </cell>
          <cell r="BDD4">
            <v>0</v>
          </cell>
          <cell r="BDE4">
            <v>0</v>
          </cell>
          <cell r="BDF4">
            <v>0</v>
          </cell>
          <cell r="BDG4">
            <v>5</v>
          </cell>
          <cell r="BDH4">
            <v>0</v>
          </cell>
          <cell r="BDI4">
            <v>0</v>
          </cell>
          <cell r="BDJ4">
            <v>0</v>
          </cell>
          <cell r="BDK4">
            <v>0</v>
          </cell>
          <cell r="BDL4">
            <v>0</v>
          </cell>
          <cell r="BDM4">
            <v>5</v>
          </cell>
          <cell r="BDN4">
            <v>0</v>
          </cell>
          <cell r="BDO4">
            <v>3</v>
          </cell>
          <cell r="BDP4">
            <v>0</v>
          </cell>
          <cell r="BDQ4">
            <v>0</v>
          </cell>
          <cell r="BDR4">
            <v>0</v>
          </cell>
          <cell r="BDS4">
            <v>0</v>
          </cell>
          <cell r="BDT4">
            <v>0</v>
          </cell>
          <cell r="BDU4">
            <v>0</v>
          </cell>
          <cell r="BDV4">
            <v>0</v>
          </cell>
          <cell r="BDW4">
            <v>0</v>
          </cell>
          <cell r="BDX4">
            <v>0</v>
          </cell>
          <cell r="BDY4">
            <v>0</v>
          </cell>
          <cell r="BDZ4">
            <v>0</v>
          </cell>
          <cell r="BEA4">
            <v>0</v>
          </cell>
          <cell r="BEB4">
            <v>0</v>
          </cell>
          <cell r="BEC4">
            <v>0</v>
          </cell>
          <cell r="BED4">
            <v>0</v>
          </cell>
          <cell r="BEE4">
            <v>0</v>
          </cell>
          <cell r="BEF4">
            <v>0</v>
          </cell>
          <cell r="BEG4">
            <v>0</v>
          </cell>
          <cell r="BEH4">
            <v>0</v>
          </cell>
          <cell r="BEI4">
            <v>0</v>
          </cell>
          <cell r="BEJ4">
            <v>0</v>
          </cell>
          <cell r="BEK4">
            <v>0</v>
          </cell>
          <cell r="BEL4">
            <v>0</v>
          </cell>
          <cell r="BEM4">
            <v>0</v>
          </cell>
          <cell r="BEN4">
            <v>0</v>
          </cell>
          <cell r="BEO4">
            <v>0</v>
          </cell>
          <cell r="BEP4">
            <v>0</v>
          </cell>
          <cell r="BEQ4">
            <v>0</v>
          </cell>
          <cell r="BER4">
            <v>0</v>
          </cell>
          <cell r="BES4">
            <v>0</v>
          </cell>
          <cell r="BET4">
            <v>0</v>
          </cell>
          <cell r="BEU4">
            <v>0</v>
          </cell>
          <cell r="BEV4">
            <v>0</v>
          </cell>
          <cell r="BEW4">
            <v>3</v>
          </cell>
          <cell r="BEX4">
            <v>0</v>
          </cell>
          <cell r="BEY4">
            <v>0</v>
          </cell>
          <cell r="BEZ4">
            <v>0</v>
          </cell>
          <cell r="BFA4">
            <v>0</v>
          </cell>
          <cell r="BFB4">
            <v>0</v>
          </cell>
          <cell r="BFC4">
            <v>0</v>
          </cell>
          <cell r="BFD4">
            <v>0</v>
          </cell>
          <cell r="BFE4">
            <v>0</v>
          </cell>
          <cell r="BFF4">
            <v>0</v>
          </cell>
          <cell r="BFG4">
            <v>0</v>
          </cell>
          <cell r="BFH4">
            <v>0</v>
          </cell>
          <cell r="BFI4">
            <v>0</v>
          </cell>
          <cell r="BFJ4">
            <v>0</v>
          </cell>
          <cell r="BFK4">
            <v>0</v>
          </cell>
          <cell r="BFL4">
            <v>0</v>
          </cell>
          <cell r="BFM4">
            <v>0</v>
          </cell>
          <cell r="BFN4">
            <v>0</v>
          </cell>
          <cell r="BFO4">
            <v>0</v>
          </cell>
          <cell r="BFP4">
            <v>0</v>
          </cell>
          <cell r="BFQ4">
            <v>0</v>
          </cell>
          <cell r="BFR4">
            <v>0</v>
          </cell>
          <cell r="BFS4">
            <v>0</v>
          </cell>
          <cell r="BFT4">
            <v>0</v>
          </cell>
          <cell r="BFU4">
            <v>0</v>
          </cell>
          <cell r="BFV4">
            <v>2</v>
          </cell>
          <cell r="BFW4">
            <v>0</v>
          </cell>
          <cell r="BFX4">
            <v>0</v>
          </cell>
          <cell r="BFY4">
            <v>0</v>
          </cell>
          <cell r="BFZ4">
            <v>0</v>
          </cell>
          <cell r="BGA4">
            <v>0</v>
          </cell>
          <cell r="BGB4">
            <v>1</v>
          </cell>
          <cell r="BGC4">
            <v>5</v>
          </cell>
          <cell r="BGD4">
            <v>7</v>
          </cell>
          <cell r="BGE4">
            <v>0</v>
          </cell>
          <cell r="BGF4">
            <v>0</v>
          </cell>
          <cell r="BGG4">
            <v>0</v>
          </cell>
          <cell r="BGH4">
            <v>0</v>
          </cell>
          <cell r="BGI4">
            <v>0</v>
          </cell>
          <cell r="BGJ4">
            <v>0</v>
          </cell>
          <cell r="BGK4">
            <v>2</v>
          </cell>
          <cell r="BGL4">
            <v>1</v>
          </cell>
          <cell r="BGM4">
            <v>0</v>
          </cell>
          <cell r="BGN4">
            <v>0</v>
          </cell>
          <cell r="BGO4">
            <v>5</v>
          </cell>
          <cell r="BGP4" t="str">
            <v>市販のGISで構築済み</v>
          </cell>
          <cell r="BGQ4">
            <v>0</v>
          </cell>
          <cell r="BGR4">
            <v>0</v>
          </cell>
          <cell r="BGS4">
            <v>0</v>
          </cell>
          <cell r="BGT4">
            <v>0</v>
          </cell>
          <cell r="BGU4">
            <v>0</v>
          </cell>
          <cell r="BGV4">
            <v>0</v>
          </cell>
          <cell r="BGW4">
            <v>0</v>
          </cell>
          <cell r="BGX4">
            <v>0</v>
          </cell>
          <cell r="BGY4">
            <v>0</v>
          </cell>
          <cell r="BGZ4">
            <v>0</v>
          </cell>
          <cell r="BHA4">
            <v>0</v>
          </cell>
          <cell r="BHB4">
            <v>0</v>
          </cell>
          <cell r="BHC4">
            <v>0</v>
          </cell>
          <cell r="BHD4">
            <v>0</v>
          </cell>
          <cell r="BHE4">
            <v>0</v>
          </cell>
          <cell r="BHF4">
            <v>0</v>
          </cell>
          <cell r="BHG4">
            <v>0</v>
          </cell>
          <cell r="BHH4">
            <v>0</v>
          </cell>
          <cell r="BHI4">
            <v>0</v>
          </cell>
          <cell r="BHJ4">
            <v>0</v>
          </cell>
          <cell r="BHK4">
            <v>0</v>
          </cell>
          <cell r="BHL4">
            <v>0</v>
          </cell>
          <cell r="BHM4" t="str">
            <v/>
          </cell>
        </row>
      </sheetData>
      <sheetData sheetId="49" refreshError="1"/>
      <sheetData sheetId="50">
        <row r="1">
          <cell r="A1" t="str">
            <v>№</v>
          </cell>
          <cell r="B1" t="str">
            <v>都道府県</v>
          </cell>
          <cell r="C1" t="str">
            <v>ブロック</v>
          </cell>
          <cell r="D1" t="str">
            <v>ブロック№</v>
          </cell>
        </row>
        <row r="2">
          <cell r="A2" t="str">
            <v>01</v>
          </cell>
          <cell r="B2" t="str">
            <v>北海道</v>
          </cell>
          <cell r="C2" t="str">
            <v>北海道</v>
          </cell>
          <cell r="D2">
            <v>1</v>
          </cell>
        </row>
        <row r="3">
          <cell r="A3" t="str">
            <v>02</v>
          </cell>
          <cell r="B3" t="str">
            <v>青森県</v>
          </cell>
          <cell r="C3" t="str">
            <v>東北</v>
          </cell>
          <cell r="D3">
            <v>2</v>
          </cell>
        </row>
        <row r="4">
          <cell r="A4" t="str">
            <v>03</v>
          </cell>
          <cell r="B4" t="str">
            <v>岩手県</v>
          </cell>
          <cell r="C4" t="str">
            <v>東北</v>
          </cell>
          <cell r="D4">
            <v>2</v>
          </cell>
        </row>
        <row r="5">
          <cell r="A5" t="str">
            <v>04</v>
          </cell>
          <cell r="B5" t="str">
            <v>宮城県</v>
          </cell>
          <cell r="C5" t="str">
            <v>東北</v>
          </cell>
          <cell r="D5">
            <v>2</v>
          </cell>
        </row>
        <row r="6">
          <cell r="A6" t="str">
            <v>05</v>
          </cell>
          <cell r="B6" t="str">
            <v>秋田県</v>
          </cell>
          <cell r="C6" t="str">
            <v>東北</v>
          </cell>
          <cell r="D6">
            <v>2</v>
          </cell>
        </row>
        <row r="7">
          <cell r="A7" t="str">
            <v>06</v>
          </cell>
          <cell r="B7" t="str">
            <v>山形県</v>
          </cell>
          <cell r="C7" t="str">
            <v>東北</v>
          </cell>
          <cell r="D7">
            <v>2</v>
          </cell>
        </row>
        <row r="8">
          <cell r="A8" t="str">
            <v>07</v>
          </cell>
          <cell r="B8" t="str">
            <v>福島県</v>
          </cell>
          <cell r="C8" t="str">
            <v>東北</v>
          </cell>
          <cell r="D8">
            <v>2</v>
          </cell>
        </row>
        <row r="9">
          <cell r="A9" t="str">
            <v>08</v>
          </cell>
          <cell r="B9" t="str">
            <v>茨城県</v>
          </cell>
          <cell r="C9" t="str">
            <v>関東</v>
          </cell>
          <cell r="D9">
            <v>3</v>
          </cell>
        </row>
        <row r="10">
          <cell r="A10" t="str">
            <v>09</v>
          </cell>
          <cell r="B10" t="str">
            <v>栃木県</v>
          </cell>
          <cell r="C10" t="str">
            <v>関東</v>
          </cell>
          <cell r="D10">
            <v>3</v>
          </cell>
        </row>
        <row r="11">
          <cell r="A11" t="str">
            <v>10</v>
          </cell>
          <cell r="B11" t="str">
            <v>群馬県</v>
          </cell>
          <cell r="C11" t="str">
            <v>関東</v>
          </cell>
          <cell r="D11">
            <v>3</v>
          </cell>
        </row>
        <row r="12">
          <cell r="A12" t="str">
            <v>11</v>
          </cell>
          <cell r="B12" t="str">
            <v>埼玉県</v>
          </cell>
          <cell r="C12" t="str">
            <v>関東</v>
          </cell>
          <cell r="D12">
            <v>3</v>
          </cell>
        </row>
        <row r="13">
          <cell r="A13" t="str">
            <v>12</v>
          </cell>
          <cell r="B13" t="str">
            <v>千葉県</v>
          </cell>
          <cell r="C13" t="str">
            <v>関東</v>
          </cell>
          <cell r="D13">
            <v>3</v>
          </cell>
        </row>
        <row r="14">
          <cell r="A14" t="str">
            <v>13</v>
          </cell>
          <cell r="B14" t="str">
            <v>東京都</v>
          </cell>
          <cell r="C14" t="str">
            <v>関東</v>
          </cell>
          <cell r="D14">
            <v>3</v>
          </cell>
        </row>
        <row r="15">
          <cell r="A15" t="str">
            <v>14</v>
          </cell>
          <cell r="B15" t="str">
            <v>神奈川県</v>
          </cell>
          <cell r="C15" t="str">
            <v>関東</v>
          </cell>
          <cell r="D15">
            <v>3</v>
          </cell>
        </row>
        <row r="16">
          <cell r="A16" t="str">
            <v>15</v>
          </cell>
          <cell r="B16" t="str">
            <v>山梨県</v>
          </cell>
          <cell r="C16" t="str">
            <v>関東</v>
          </cell>
          <cell r="D16">
            <v>3</v>
          </cell>
        </row>
        <row r="17">
          <cell r="A17" t="str">
            <v>16</v>
          </cell>
          <cell r="B17" t="str">
            <v>長野県</v>
          </cell>
          <cell r="C17" t="str">
            <v>関東</v>
          </cell>
          <cell r="D17">
            <v>3</v>
          </cell>
        </row>
        <row r="18">
          <cell r="A18" t="str">
            <v>17</v>
          </cell>
          <cell r="B18" t="str">
            <v>静岡県</v>
          </cell>
          <cell r="C18" t="str">
            <v>関東</v>
          </cell>
          <cell r="D18">
            <v>3</v>
          </cell>
        </row>
        <row r="19">
          <cell r="A19" t="str">
            <v>18</v>
          </cell>
          <cell r="B19" t="str">
            <v>新潟県</v>
          </cell>
          <cell r="C19" t="str">
            <v>北陸</v>
          </cell>
          <cell r="D19">
            <v>4</v>
          </cell>
        </row>
        <row r="20">
          <cell r="A20" t="str">
            <v>19</v>
          </cell>
          <cell r="B20" t="str">
            <v>富山県</v>
          </cell>
          <cell r="C20" t="str">
            <v>北陸</v>
          </cell>
          <cell r="D20">
            <v>4</v>
          </cell>
        </row>
        <row r="21">
          <cell r="A21" t="str">
            <v>20</v>
          </cell>
          <cell r="B21" t="str">
            <v>石川県</v>
          </cell>
          <cell r="C21" t="str">
            <v>北陸</v>
          </cell>
          <cell r="D21">
            <v>4</v>
          </cell>
        </row>
        <row r="22">
          <cell r="A22" t="str">
            <v>21</v>
          </cell>
          <cell r="B22" t="str">
            <v>福井県</v>
          </cell>
          <cell r="C22" t="str">
            <v>北陸</v>
          </cell>
          <cell r="D22">
            <v>4</v>
          </cell>
        </row>
        <row r="23">
          <cell r="A23" t="str">
            <v>22</v>
          </cell>
          <cell r="B23" t="str">
            <v>岐阜県</v>
          </cell>
          <cell r="C23" t="str">
            <v>東海</v>
          </cell>
          <cell r="D23">
            <v>5</v>
          </cell>
        </row>
        <row r="24">
          <cell r="A24" t="str">
            <v>23</v>
          </cell>
          <cell r="B24" t="str">
            <v>愛知県</v>
          </cell>
          <cell r="C24" t="str">
            <v>東海</v>
          </cell>
          <cell r="D24">
            <v>5</v>
          </cell>
        </row>
        <row r="25">
          <cell r="A25" t="str">
            <v>24</v>
          </cell>
          <cell r="B25" t="str">
            <v>三重県</v>
          </cell>
          <cell r="C25" t="str">
            <v>東海</v>
          </cell>
          <cell r="D25">
            <v>5</v>
          </cell>
        </row>
        <row r="26">
          <cell r="A26" t="str">
            <v>25</v>
          </cell>
          <cell r="B26" t="str">
            <v>滋賀県</v>
          </cell>
          <cell r="C26" t="str">
            <v>近畿</v>
          </cell>
          <cell r="D26">
            <v>6</v>
          </cell>
        </row>
        <row r="27">
          <cell r="A27" t="str">
            <v>26</v>
          </cell>
          <cell r="B27" t="str">
            <v>京都府</v>
          </cell>
          <cell r="C27" t="str">
            <v>近畿</v>
          </cell>
          <cell r="D27">
            <v>6</v>
          </cell>
        </row>
        <row r="28">
          <cell r="A28" t="str">
            <v>27</v>
          </cell>
          <cell r="B28" t="str">
            <v>大阪府</v>
          </cell>
          <cell r="C28" t="str">
            <v>近畿</v>
          </cell>
          <cell r="D28">
            <v>6</v>
          </cell>
        </row>
        <row r="29">
          <cell r="A29" t="str">
            <v>28</v>
          </cell>
          <cell r="B29" t="str">
            <v>兵庫県</v>
          </cell>
          <cell r="C29" t="str">
            <v>近畿</v>
          </cell>
          <cell r="D29">
            <v>6</v>
          </cell>
        </row>
        <row r="30">
          <cell r="A30" t="str">
            <v>29</v>
          </cell>
          <cell r="B30" t="str">
            <v>奈良県</v>
          </cell>
          <cell r="C30" t="str">
            <v>近畿</v>
          </cell>
          <cell r="D30">
            <v>6</v>
          </cell>
        </row>
        <row r="31">
          <cell r="A31" t="str">
            <v>30</v>
          </cell>
          <cell r="B31" t="str">
            <v>和歌山県</v>
          </cell>
          <cell r="C31" t="str">
            <v>近畿</v>
          </cell>
          <cell r="D31">
            <v>6</v>
          </cell>
        </row>
        <row r="32">
          <cell r="A32" t="str">
            <v>31</v>
          </cell>
          <cell r="B32" t="str">
            <v>鳥取県</v>
          </cell>
          <cell r="C32" t="str">
            <v>中国四国</v>
          </cell>
          <cell r="D32">
            <v>7</v>
          </cell>
        </row>
        <row r="33">
          <cell r="A33" t="str">
            <v>32</v>
          </cell>
          <cell r="B33" t="str">
            <v>島根県</v>
          </cell>
          <cell r="C33" t="str">
            <v>中国四国</v>
          </cell>
          <cell r="D33">
            <v>7</v>
          </cell>
        </row>
        <row r="34">
          <cell r="A34" t="str">
            <v>33</v>
          </cell>
          <cell r="B34" t="str">
            <v>岡山県</v>
          </cell>
          <cell r="C34" t="str">
            <v>中国四国</v>
          </cell>
          <cell r="D34">
            <v>7</v>
          </cell>
        </row>
        <row r="35">
          <cell r="A35" t="str">
            <v>34</v>
          </cell>
          <cell r="B35" t="str">
            <v>広島県</v>
          </cell>
          <cell r="C35" t="str">
            <v>中国四国</v>
          </cell>
          <cell r="D35">
            <v>7</v>
          </cell>
        </row>
        <row r="36">
          <cell r="A36" t="str">
            <v>35</v>
          </cell>
          <cell r="B36" t="str">
            <v>山口県</v>
          </cell>
          <cell r="C36" t="str">
            <v>中国四国</v>
          </cell>
          <cell r="D36">
            <v>7</v>
          </cell>
        </row>
        <row r="37">
          <cell r="A37" t="str">
            <v>36</v>
          </cell>
          <cell r="B37" t="str">
            <v>徳島県</v>
          </cell>
          <cell r="C37" t="str">
            <v>中国四国</v>
          </cell>
          <cell r="D37">
            <v>7</v>
          </cell>
        </row>
        <row r="38">
          <cell r="A38" t="str">
            <v>37</v>
          </cell>
          <cell r="B38" t="str">
            <v>香川県</v>
          </cell>
          <cell r="C38" t="str">
            <v>中国四国</v>
          </cell>
          <cell r="D38">
            <v>7</v>
          </cell>
        </row>
        <row r="39">
          <cell r="A39" t="str">
            <v>38</v>
          </cell>
          <cell r="B39" t="str">
            <v>愛媛県</v>
          </cell>
          <cell r="C39" t="str">
            <v>中国四国</v>
          </cell>
          <cell r="D39">
            <v>7</v>
          </cell>
        </row>
        <row r="40">
          <cell r="A40" t="str">
            <v>39</v>
          </cell>
          <cell r="B40" t="str">
            <v>高知県</v>
          </cell>
          <cell r="C40" t="str">
            <v>中国四国</v>
          </cell>
          <cell r="D40">
            <v>7</v>
          </cell>
        </row>
        <row r="41">
          <cell r="A41" t="str">
            <v>40</v>
          </cell>
          <cell r="B41" t="str">
            <v>福岡県</v>
          </cell>
          <cell r="C41" t="str">
            <v>九州</v>
          </cell>
          <cell r="D41">
            <v>8</v>
          </cell>
        </row>
        <row r="42">
          <cell r="A42" t="str">
            <v>41</v>
          </cell>
          <cell r="B42" t="str">
            <v>佐賀県</v>
          </cell>
          <cell r="C42" t="str">
            <v>九州</v>
          </cell>
          <cell r="D42">
            <v>8</v>
          </cell>
        </row>
        <row r="43">
          <cell r="A43" t="str">
            <v>42</v>
          </cell>
          <cell r="B43" t="str">
            <v>長崎県</v>
          </cell>
          <cell r="C43" t="str">
            <v>九州</v>
          </cell>
          <cell r="D43">
            <v>8</v>
          </cell>
        </row>
        <row r="44">
          <cell r="A44" t="str">
            <v>43</v>
          </cell>
          <cell r="B44" t="str">
            <v>熊本県</v>
          </cell>
          <cell r="C44" t="str">
            <v>九州</v>
          </cell>
          <cell r="D44">
            <v>8</v>
          </cell>
        </row>
        <row r="45">
          <cell r="A45" t="str">
            <v>44</v>
          </cell>
          <cell r="B45" t="str">
            <v>大分県</v>
          </cell>
          <cell r="C45" t="str">
            <v>九州</v>
          </cell>
          <cell r="D45">
            <v>8</v>
          </cell>
        </row>
        <row r="46">
          <cell r="A46" t="str">
            <v>45</v>
          </cell>
          <cell r="B46" t="str">
            <v>宮崎県</v>
          </cell>
          <cell r="C46" t="str">
            <v>九州</v>
          </cell>
          <cell r="D46">
            <v>8</v>
          </cell>
        </row>
        <row r="47">
          <cell r="A47" t="str">
            <v>46</v>
          </cell>
          <cell r="B47" t="str">
            <v>鹿児島県</v>
          </cell>
          <cell r="C47" t="str">
            <v>九州</v>
          </cell>
          <cell r="D47">
            <v>8</v>
          </cell>
        </row>
        <row r="48">
          <cell r="A48" t="str">
            <v>47</v>
          </cell>
          <cell r="B48" t="str">
            <v>沖縄県</v>
          </cell>
          <cell r="C48" t="str">
            <v>沖縄</v>
          </cell>
          <cell r="D48">
            <v>9</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omments" Target="../comments2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23.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24.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omments" Target="../comments25.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56C7-6BA7-4555-9355-D3A6C56BFE86}">
  <sheetPr>
    <pageSetUpPr fitToPage="1"/>
  </sheetPr>
  <dimension ref="A1:CF45"/>
  <sheetViews>
    <sheetView showGridLines="0" tabSelected="1" view="pageBreakPreview" zoomScaleNormal="100" zoomScaleSheetLayoutView="100" workbookViewId="0">
      <selection activeCell="H3" sqref="H3:I4"/>
    </sheetView>
  </sheetViews>
  <sheetFormatPr defaultRowHeight="18.75"/>
  <cols>
    <col min="1" max="8" width="9" style="86"/>
    <col min="9" max="9" width="9" style="86" customWidth="1"/>
    <col min="10" max="10" width="9" style="86"/>
    <col min="11" max="11" width="2.625" style="87" customWidth="1"/>
    <col min="12" max="84" width="9" style="87"/>
    <col min="85" max="16384" width="9" style="88"/>
  </cols>
  <sheetData>
    <row r="1" spans="2:29" ht="8.25" customHeight="1">
      <c r="G1" s="545" t="s">
        <v>0</v>
      </c>
      <c r="H1" s="545"/>
      <c r="I1" s="545"/>
      <c r="J1" s="545"/>
    </row>
    <row r="2" spans="2:29">
      <c r="H2" s="86" t="s">
        <v>1</v>
      </c>
    </row>
    <row r="3" spans="2:29" ht="13.5" customHeight="1">
      <c r="H3" s="550"/>
      <c r="I3" s="551"/>
      <c r="L3" s="89"/>
    </row>
    <row r="4" spans="2:29" ht="13.5" customHeight="1">
      <c r="B4" s="90"/>
      <c r="C4" s="90"/>
      <c r="D4" s="90"/>
      <c r="E4" s="90"/>
      <c r="F4" s="90"/>
      <c r="G4" s="90"/>
      <c r="H4" s="552"/>
      <c r="I4" s="553"/>
    </row>
    <row r="5" spans="2:29">
      <c r="B5" s="90"/>
      <c r="C5" s="90"/>
      <c r="D5" s="90"/>
      <c r="E5" s="90"/>
      <c r="F5" s="90"/>
      <c r="G5" s="90"/>
      <c r="H5" s="90"/>
      <c r="I5" s="90"/>
    </row>
    <row r="6" spans="2:29">
      <c r="B6" s="90"/>
      <c r="C6" s="90"/>
      <c r="D6" s="90"/>
      <c r="E6" s="90"/>
      <c r="F6" s="90"/>
      <c r="G6" s="90"/>
      <c r="H6" s="90"/>
      <c r="I6" s="90"/>
    </row>
    <row r="7" spans="2:29">
      <c r="B7" s="90"/>
      <c r="C7" s="90"/>
      <c r="D7" s="90"/>
      <c r="E7" s="90"/>
      <c r="F7" s="90"/>
      <c r="G7" s="90"/>
      <c r="H7" s="90"/>
      <c r="I7" s="90"/>
    </row>
    <row r="8" spans="2:29" ht="11.25" customHeight="1"/>
    <row r="9" spans="2:29">
      <c r="AC9" s="91"/>
    </row>
    <row r="10" spans="2:29">
      <c r="N10" s="92"/>
      <c r="AC10" s="91"/>
    </row>
    <row r="11" spans="2:29">
      <c r="N11" s="92"/>
    </row>
    <row r="12" spans="2:29">
      <c r="N12" s="92"/>
    </row>
    <row r="13" spans="2:29">
      <c r="N13" s="92"/>
    </row>
    <row r="14" spans="2:29">
      <c r="N14" s="92"/>
    </row>
    <row r="15" spans="2:29">
      <c r="N15" s="92"/>
    </row>
    <row r="16" spans="2:29">
      <c r="N16" s="92"/>
    </row>
    <row r="17" spans="2:14">
      <c r="N17" s="92"/>
    </row>
    <row r="18" spans="2:14">
      <c r="N18" s="92"/>
    </row>
    <row r="19" spans="2:14">
      <c r="N19" s="92"/>
    </row>
    <row r="20" spans="2:14">
      <c r="N20" s="92"/>
    </row>
    <row r="21" spans="2:14">
      <c r="N21" s="92"/>
    </row>
    <row r="22" spans="2:14">
      <c r="N22" s="92"/>
    </row>
    <row r="23" spans="2:14">
      <c r="N23" s="92"/>
    </row>
    <row r="24" spans="2:14">
      <c r="N24" s="92"/>
    </row>
    <row r="25" spans="2:14">
      <c r="N25" s="92"/>
    </row>
    <row r="30" spans="2:14">
      <c r="B30" s="93" t="s">
        <v>2258</v>
      </c>
      <c r="E30" s="94"/>
      <c r="F30" s="82"/>
      <c r="G30" s="95" t="s">
        <v>1932</v>
      </c>
      <c r="H30" s="96"/>
      <c r="L30" s="89"/>
    </row>
    <row r="31" spans="2:14">
      <c r="B31" s="93" t="s">
        <v>1933</v>
      </c>
    </row>
    <row r="33" spans="1:16" ht="14.85" customHeight="1"/>
    <row r="34" spans="1:16" ht="24.95" customHeight="1">
      <c r="E34" s="97" t="s">
        <v>2259</v>
      </c>
    </row>
    <row r="35" spans="1:16" ht="18.75" customHeight="1">
      <c r="A35" s="98" t="s">
        <v>1925</v>
      </c>
      <c r="B35" s="99"/>
      <c r="C35" s="554"/>
      <c r="D35" s="554"/>
      <c r="E35" s="99" t="s">
        <v>1926</v>
      </c>
      <c r="F35" s="99"/>
      <c r="G35" s="99"/>
      <c r="H35" s="99"/>
      <c r="I35" s="99"/>
      <c r="J35" s="99"/>
    </row>
    <row r="36" spans="1:16">
      <c r="A36" s="100" t="s">
        <v>1928</v>
      </c>
      <c r="B36" s="100"/>
      <c r="C36" s="101" t="s">
        <v>1927</v>
      </c>
      <c r="D36" s="555"/>
      <c r="E36" s="555"/>
      <c r="F36" s="101" t="s">
        <v>1929</v>
      </c>
      <c r="G36" s="555"/>
      <c r="H36" s="555"/>
      <c r="I36" s="100"/>
      <c r="J36" s="100"/>
    </row>
    <row r="37" spans="1:16">
      <c r="A37" s="102" t="s">
        <v>1930</v>
      </c>
      <c r="B37" s="102"/>
      <c r="C37" s="103" t="s">
        <v>1931</v>
      </c>
      <c r="D37" s="555"/>
      <c r="E37" s="555"/>
      <c r="F37" s="555"/>
      <c r="G37" s="555"/>
      <c r="H37" s="102"/>
      <c r="I37" s="102"/>
      <c r="J37" s="102"/>
    </row>
    <row r="38" spans="1:16" ht="18.75" customHeight="1">
      <c r="C38" s="104"/>
      <c r="I38" s="105"/>
      <c r="P38" s="106"/>
    </row>
    <row r="39" spans="1:16" ht="18.75" customHeight="1">
      <c r="C39" s="104"/>
      <c r="I39" s="105"/>
      <c r="P39" s="106"/>
    </row>
    <row r="40" spans="1:16">
      <c r="A40" s="546" t="s">
        <v>2</v>
      </c>
      <c r="B40" s="546"/>
      <c r="C40" s="546"/>
      <c r="D40" s="546"/>
      <c r="E40" s="546"/>
      <c r="F40" s="546"/>
      <c r="G40" s="546"/>
      <c r="H40" s="546"/>
      <c r="I40" s="546"/>
      <c r="J40" s="546"/>
    </row>
    <row r="41" spans="1:16">
      <c r="A41" s="548" t="s">
        <v>1026</v>
      </c>
      <c r="B41" s="548"/>
      <c r="C41" s="548"/>
      <c r="D41" s="548"/>
      <c r="E41" s="548"/>
      <c r="F41" s="548"/>
      <c r="G41" s="548"/>
      <c r="H41" s="548"/>
      <c r="I41" s="548"/>
      <c r="J41" s="548"/>
    </row>
    <row r="42" spans="1:16" ht="18.75" customHeight="1">
      <c r="A42" s="549" t="s">
        <v>3</v>
      </c>
      <c r="B42" s="549"/>
      <c r="C42" s="549"/>
      <c r="D42" s="549"/>
      <c r="E42" s="549"/>
      <c r="F42" s="549"/>
      <c r="G42" s="549"/>
      <c r="H42" s="549"/>
      <c r="I42" s="549"/>
      <c r="J42" s="549"/>
    </row>
    <row r="43" spans="1:16" ht="18.75" customHeight="1">
      <c r="D43"/>
      <c r="E43" s="547"/>
      <c r="F43" s="547"/>
      <c r="G43" s="547"/>
      <c r="H43" s="547"/>
      <c r="I43" s="547"/>
    </row>
    <row r="44" spans="1:16" ht="18.75" customHeight="1">
      <c r="D44"/>
    </row>
    <row r="45" spans="1:16" ht="21.75" customHeight="1">
      <c r="D45" s="1"/>
      <c r="E45" s="547"/>
      <c r="F45" s="547"/>
      <c r="G45" s="547"/>
      <c r="H45" s="547"/>
      <c r="I45" s="547"/>
    </row>
  </sheetData>
  <sheetProtection sheet="1" objects="1" scenarios="1" selectLockedCells="1"/>
  <mergeCells count="11">
    <mergeCell ref="G1:J1"/>
    <mergeCell ref="A40:J40"/>
    <mergeCell ref="E43:I43"/>
    <mergeCell ref="E45:I45"/>
    <mergeCell ref="A41:J41"/>
    <mergeCell ref="A42:J42"/>
    <mergeCell ref="H3:I4"/>
    <mergeCell ref="C35:D35"/>
    <mergeCell ref="D36:E36"/>
    <mergeCell ref="G36:H36"/>
    <mergeCell ref="D37:G37"/>
  </mergeCells>
  <phoneticPr fontId="5"/>
  <conditionalFormatting sqref="H3 F30 C35 G36 D36:H37">
    <cfRule type="cellIs" dxfId="312" priority="1" operator="notEqual">
      <formula>""</formula>
    </cfRule>
  </conditionalFormatting>
  <dataValidations count="2">
    <dataValidation imeMode="halfAlpha" allowBlank="1" showInputMessage="1" showErrorMessage="1" sqref="D36:E36 G36:H36 D37:G37" xr:uid="{F7FC9D3C-C063-4953-9370-FFA3FDA14AA7}"/>
    <dataValidation imeMode="hiragana" allowBlank="1" showInputMessage="1" showErrorMessage="1" sqref="C35:D35 F30" xr:uid="{EE36D76E-6845-4FA2-B07A-D225BB9EC3D3}"/>
  </dataValidations>
  <pageMargins left="0.62992125984251968" right="0.62992125984251968" top="0.70866141732283472" bottom="0.74803149606299213" header="0.31496062992125984" footer="0.31496062992125984"/>
  <pageSetup paperSize="9" fitToWidth="0"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1714-D41C-46FD-BB5E-6FAFD60443D8}">
  <sheetPr>
    <pageSetUpPr fitToPage="1"/>
  </sheetPr>
  <dimension ref="A1:BR47"/>
  <sheetViews>
    <sheetView showGridLines="0" view="pageBreakPreview" zoomScaleNormal="100" zoomScaleSheetLayoutView="100" workbookViewId="0">
      <selection activeCell="J5" sqref="J5:W5"/>
    </sheetView>
  </sheetViews>
  <sheetFormatPr defaultRowHeight="18.75"/>
  <cols>
    <col min="1" max="1" width="4.75" style="87" customWidth="1"/>
    <col min="2" max="33" width="2.625" style="87" customWidth="1"/>
    <col min="34" max="34" width="2.75" style="87" customWidth="1"/>
    <col min="35" max="70" width="9" style="87"/>
    <col min="71" max="16384" width="9" style="88"/>
  </cols>
  <sheetData>
    <row r="1" spans="1:35" ht="15.75" customHeight="1">
      <c r="A1" s="107" t="s">
        <v>575</v>
      </c>
    </row>
    <row r="2" spans="1:35" ht="15.75" customHeight="1">
      <c r="A2" s="107" t="s">
        <v>4</v>
      </c>
    </row>
    <row r="3" spans="1:35" ht="13.5" customHeight="1"/>
    <row r="4" spans="1:35" ht="16.5" customHeight="1">
      <c r="B4" s="597" t="s">
        <v>5</v>
      </c>
      <c r="C4" s="598"/>
      <c r="D4" s="598"/>
      <c r="E4" s="598"/>
      <c r="F4" s="598"/>
      <c r="G4" s="598"/>
      <c r="H4" s="598"/>
      <c r="I4" s="599"/>
      <c r="J4" s="562" t="str">
        <f>PHONETIC(J5)</f>
        <v/>
      </c>
      <c r="K4" s="563" ph="1"/>
      <c r="L4" s="563" ph="1"/>
      <c r="M4" s="563" ph="1"/>
      <c r="N4" s="563" ph="1"/>
      <c r="O4" s="563" ph="1"/>
      <c r="P4" s="563" ph="1"/>
      <c r="Q4" s="563" ph="1"/>
      <c r="R4" s="563" ph="1"/>
      <c r="S4" s="563" ph="1"/>
      <c r="T4" s="563" ph="1"/>
      <c r="U4" s="563" ph="1"/>
      <c r="V4" s="563" ph="1"/>
      <c r="W4" s="563" ph="1"/>
      <c r="X4" s="560" t="s">
        <v>1165</v>
      </c>
      <c r="Y4" s="560"/>
      <c r="Z4" s="560"/>
      <c r="AA4" s="560"/>
      <c r="AB4" s="560"/>
      <c r="AC4" s="560"/>
      <c r="AD4" s="561"/>
      <c r="AI4" s="89"/>
    </row>
    <row r="5" spans="1:35" ht="30" customHeight="1">
      <c r="B5" s="600" t="s">
        <v>6</v>
      </c>
      <c r="C5" s="595"/>
      <c r="D5" s="595"/>
      <c r="E5" s="595"/>
      <c r="F5" s="595"/>
      <c r="G5" s="595"/>
      <c r="H5" s="595"/>
      <c r="I5" s="596"/>
      <c r="J5" s="558"/>
      <c r="K5" s="559"/>
      <c r="L5" s="559"/>
      <c r="M5" s="559"/>
      <c r="N5" s="559"/>
      <c r="O5" s="559"/>
      <c r="P5" s="559"/>
      <c r="Q5" s="559"/>
      <c r="R5" s="559"/>
      <c r="S5" s="559"/>
      <c r="T5" s="559"/>
      <c r="U5" s="559"/>
      <c r="V5" s="559"/>
      <c r="W5" s="559"/>
      <c r="X5" s="556" t="s">
        <v>1164</v>
      </c>
      <c r="Y5" s="556"/>
      <c r="Z5" s="556"/>
      <c r="AA5" s="556"/>
      <c r="AB5" s="556"/>
      <c r="AC5" s="556"/>
      <c r="AD5" s="557"/>
    </row>
    <row r="6" spans="1:35" ht="13.5" customHeight="1">
      <c r="B6" s="607" t="s">
        <v>7</v>
      </c>
      <c r="C6" s="608"/>
      <c r="D6" s="608"/>
      <c r="E6" s="609"/>
      <c r="F6" s="616" t="s">
        <v>8</v>
      </c>
      <c r="G6" s="617"/>
      <c r="H6" s="617"/>
      <c r="I6" s="618"/>
      <c r="J6" s="586" t="s">
        <v>9</v>
      </c>
      <c r="K6" s="587"/>
      <c r="L6" s="567"/>
      <c r="M6" s="567"/>
      <c r="N6" s="567"/>
      <c r="O6" s="567"/>
      <c r="P6" s="567"/>
      <c r="Q6" s="567"/>
      <c r="R6" s="567"/>
      <c r="S6" s="567"/>
      <c r="T6" s="108"/>
      <c r="U6" s="108"/>
      <c r="V6" s="108"/>
      <c r="W6" s="108"/>
      <c r="X6" s="108"/>
      <c r="Y6" s="108"/>
      <c r="Z6" s="108"/>
      <c r="AA6" s="108"/>
      <c r="AB6" s="108"/>
      <c r="AC6" s="108"/>
      <c r="AD6" s="109"/>
    </row>
    <row r="7" spans="1:35" ht="23.25" customHeight="1">
      <c r="B7" s="610"/>
      <c r="C7" s="611"/>
      <c r="D7" s="611"/>
      <c r="E7" s="612"/>
      <c r="F7" s="619"/>
      <c r="G7" s="620"/>
      <c r="H7" s="620"/>
      <c r="I7" s="621"/>
      <c r="J7" s="568"/>
      <c r="K7" s="569"/>
      <c r="L7" s="569"/>
      <c r="M7" s="569"/>
      <c r="N7" s="569"/>
      <c r="O7" s="569"/>
      <c r="P7" s="569"/>
      <c r="Q7" s="569"/>
      <c r="R7" s="569"/>
      <c r="S7" s="569"/>
      <c r="T7" s="569"/>
      <c r="U7" s="569"/>
      <c r="V7" s="569"/>
      <c r="W7" s="569"/>
      <c r="X7" s="569"/>
      <c r="Y7" s="569"/>
      <c r="Z7" s="569"/>
      <c r="AA7" s="569"/>
      <c r="AB7" s="569"/>
      <c r="AC7" s="569"/>
      <c r="AD7" s="570"/>
    </row>
    <row r="8" spans="1:35" ht="24.95" customHeight="1">
      <c r="B8" s="610"/>
      <c r="C8" s="611"/>
      <c r="D8" s="611"/>
      <c r="E8" s="612"/>
      <c r="F8" s="601" t="s">
        <v>10</v>
      </c>
      <c r="G8" s="602"/>
      <c r="H8" s="602"/>
      <c r="I8" s="603"/>
      <c r="J8" s="580"/>
      <c r="K8" s="581"/>
      <c r="L8" s="581"/>
      <c r="M8" s="581"/>
      <c r="N8" s="581"/>
      <c r="O8" s="581"/>
      <c r="P8" s="581"/>
      <c r="Q8" s="581"/>
      <c r="R8" s="581"/>
      <c r="S8" s="581"/>
      <c r="T8" s="581"/>
      <c r="U8" s="581"/>
      <c r="V8" s="581"/>
      <c r="W8" s="581"/>
      <c r="X8" s="581"/>
      <c r="Y8" s="581"/>
      <c r="Z8" s="581"/>
      <c r="AA8" s="581"/>
      <c r="AB8" s="581"/>
      <c r="AC8" s="581"/>
      <c r="AD8" s="582"/>
    </row>
    <row r="9" spans="1:35" ht="24.95" customHeight="1">
      <c r="B9" s="613"/>
      <c r="C9" s="614"/>
      <c r="D9" s="614"/>
      <c r="E9" s="615"/>
      <c r="F9" s="604" t="s">
        <v>11</v>
      </c>
      <c r="G9" s="605"/>
      <c r="H9" s="605"/>
      <c r="I9" s="606"/>
      <c r="J9" s="583"/>
      <c r="K9" s="584"/>
      <c r="L9" s="584"/>
      <c r="M9" s="584"/>
      <c r="N9" s="584"/>
      <c r="O9" s="584"/>
      <c r="P9" s="584"/>
      <c r="Q9" s="584"/>
      <c r="R9" s="584"/>
      <c r="S9" s="584"/>
      <c r="T9" s="584"/>
      <c r="U9" s="584"/>
      <c r="V9" s="584"/>
      <c r="W9" s="584"/>
      <c r="X9" s="584"/>
      <c r="Y9" s="584"/>
      <c r="Z9" s="584"/>
      <c r="AA9" s="584"/>
      <c r="AB9" s="584"/>
      <c r="AC9" s="583"/>
      <c r="AD9" s="585"/>
      <c r="AI9" s="89"/>
    </row>
    <row r="10" spans="1:35" ht="27.95" customHeight="1">
      <c r="B10" s="600" t="s">
        <v>12</v>
      </c>
      <c r="C10" s="595"/>
      <c r="D10" s="595"/>
      <c r="E10" s="595"/>
      <c r="F10" s="595"/>
      <c r="G10" s="595"/>
      <c r="H10" s="595"/>
      <c r="I10" s="596"/>
      <c r="J10" s="571"/>
      <c r="K10" s="572"/>
      <c r="L10" s="572"/>
      <c r="M10" s="572"/>
      <c r="N10" s="572"/>
      <c r="O10" s="572"/>
      <c r="P10" s="572"/>
      <c r="Q10" s="572"/>
      <c r="R10" s="572"/>
      <c r="S10" s="572"/>
      <c r="T10" s="572"/>
      <c r="U10" s="572"/>
      <c r="V10" s="572"/>
      <c r="W10" s="572"/>
      <c r="X10" s="572"/>
      <c r="Y10" s="572"/>
      <c r="Z10" s="572"/>
      <c r="AA10" s="572"/>
      <c r="AB10" s="572"/>
      <c r="AC10" s="571"/>
      <c r="AD10" s="573"/>
    </row>
    <row r="11" spans="1:35" ht="27.95" customHeight="1">
      <c r="B11" s="588" t="s">
        <v>13</v>
      </c>
      <c r="C11" s="589"/>
      <c r="D11" s="589"/>
      <c r="E11" s="590"/>
      <c r="F11" s="594" t="s">
        <v>14</v>
      </c>
      <c r="G11" s="595"/>
      <c r="H11" s="595"/>
      <c r="I11" s="596"/>
      <c r="J11" s="571"/>
      <c r="K11" s="572"/>
      <c r="L11" s="572"/>
      <c r="M11" s="572"/>
      <c r="N11" s="572"/>
      <c r="O11" s="572"/>
      <c r="P11" s="572"/>
      <c r="Q11" s="572"/>
      <c r="R11" s="572"/>
      <c r="S11" s="572"/>
      <c r="T11" s="572"/>
      <c r="U11" s="572"/>
      <c r="V11" s="572"/>
      <c r="W11" s="572"/>
      <c r="X11" s="572"/>
      <c r="Y11" s="572"/>
      <c r="Z11" s="572"/>
      <c r="AA11" s="572"/>
      <c r="AB11" s="572"/>
      <c r="AC11" s="572"/>
      <c r="AD11" s="573"/>
    </row>
    <row r="12" spans="1:35" ht="27.95" customHeight="1">
      <c r="B12" s="591"/>
      <c r="C12" s="592"/>
      <c r="D12" s="592"/>
      <c r="E12" s="593"/>
      <c r="F12" s="574" t="s">
        <v>15</v>
      </c>
      <c r="G12" s="575"/>
      <c r="H12" s="575"/>
      <c r="I12" s="576"/>
      <c r="J12" s="577"/>
      <c r="K12" s="578"/>
      <c r="L12" s="578"/>
      <c r="M12" s="578"/>
      <c r="N12" s="578"/>
      <c r="O12" s="578"/>
      <c r="P12" s="578"/>
      <c r="Q12" s="578"/>
      <c r="R12" s="578"/>
      <c r="S12" s="578"/>
      <c r="T12" s="578"/>
      <c r="U12" s="578"/>
      <c r="V12" s="578"/>
      <c r="W12" s="578"/>
      <c r="X12" s="578"/>
      <c r="Y12" s="578"/>
      <c r="Z12" s="578"/>
      <c r="AA12" s="578"/>
      <c r="AB12" s="578"/>
      <c r="AC12" s="578"/>
      <c r="AD12" s="579"/>
    </row>
    <row r="13" spans="1:35" ht="6.75" customHeight="1"/>
    <row r="14" spans="1:35">
      <c r="B14" s="87" t="s">
        <v>16</v>
      </c>
      <c r="F14" s="87" t="s">
        <v>17</v>
      </c>
      <c r="H14" s="564">
        <v>7</v>
      </c>
      <c r="I14" s="565"/>
      <c r="J14" s="87" t="s">
        <v>18</v>
      </c>
      <c r="K14" s="566"/>
      <c r="L14" s="566"/>
      <c r="M14" s="87" t="s">
        <v>19</v>
      </c>
      <c r="N14" s="566"/>
      <c r="O14" s="566"/>
      <c r="P14" s="87" t="s">
        <v>2667</v>
      </c>
      <c r="AI14" s="89"/>
    </row>
    <row r="19" spans="35:35">
      <c r="AI19" s="89"/>
    </row>
    <row r="21" spans="35:35" ht="6.75" customHeight="1"/>
    <row r="37" spans="1:70" ht="15.75" customHeight="1"/>
    <row r="38" spans="1:70" ht="18.75" customHeight="1"/>
    <row r="39" spans="1:70" s="110" customFormat="1" ht="18.75" customHeight="1">
      <c r="A39" s="87"/>
      <c r="B39" s="87"/>
      <c r="C39" s="87"/>
      <c r="D39" s="87"/>
      <c r="E39" s="87"/>
      <c r="F39" s="87"/>
      <c r="G39" s="1"/>
      <c r="H39" s="1"/>
      <c r="I39" s="1"/>
      <c r="J39" s="1"/>
      <c r="K39" s="1"/>
      <c r="L39" s="1"/>
      <c r="M39" s="1"/>
      <c r="N39" s="1"/>
      <c r="O39" s="1"/>
      <c r="P39" s="1"/>
      <c r="Q39" s="1"/>
      <c r="R39" s="1"/>
      <c r="S39" s="1"/>
      <c r="T39" s="1"/>
      <c r="U39" s="1"/>
      <c r="V39" s="1"/>
      <c r="W39" s="1"/>
      <c r="X39" s="1"/>
      <c r="Y39" s="1"/>
      <c r="Z39" s="1"/>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row>
    <row r="40" spans="1:70" s="110" customFormat="1" ht="18.75" customHeight="1">
      <c r="A40" s="87"/>
      <c r="B40" s="87"/>
      <c r="C40" s="87"/>
      <c r="D40" s="87"/>
      <c r="E40" s="87"/>
      <c r="F40" s="87"/>
      <c r="G40" s="1"/>
      <c r="H40" s="1"/>
      <c r="I40" s="1"/>
      <c r="J40" s="1"/>
      <c r="K40" s="1"/>
      <c r="L40" s="1"/>
      <c r="M40" s="1"/>
      <c r="N40" s="1"/>
      <c r="O40" s="1"/>
      <c r="P40" s="1"/>
      <c r="Q40" s="1"/>
      <c r="R40" s="1"/>
      <c r="S40" s="1"/>
      <c r="T40" s="1"/>
      <c r="U40" s="1"/>
      <c r="V40" s="1"/>
      <c r="W40" s="1"/>
      <c r="X40" s="1"/>
      <c r="Y40" s="1"/>
      <c r="Z40" s="1"/>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row>
    <row r="41" spans="1:70" s="110" customFormat="1" ht="18.75" customHeight="1">
      <c r="A41" s="87"/>
      <c r="B41" s="87"/>
      <c r="C41" s="87"/>
      <c r="D41" s="87"/>
      <c r="E41" s="87"/>
      <c r="F41" s="87"/>
      <c r="G41" s="1"/>
      <c r="H41" s="1"/>
      <c r="I41" s="1"/>
      <c r="J41" s="1"/>
      <c r="K41" s="1"/>
      <c r="L41" s="1"/>
      <c r="M41" s="1"/>
      <c r="N41" s="1"/>
      <c r="O41" s="1"/>
      <c r="P41" s="1"/>
      <c r="Q41" s="1"/>
      <c r="R41" s="1"/>
      <c r="S41" s="1"/>
      <c r="T41" s="1"/>
      <c r="U41" s="1"/>
      <c r="V41" s="1"/>
      <c r="W41" s="1"/>
      <c r="X41" s="1"/>
      <c r="Y41" s="1"/>
      <c r="Z41" s="1"/>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row>
    <row r="42" spans="1:70" s="110" customFormat="1" ht="18.75" customHeight="1">
      <c r="A42" s="87"/>
      <c r="B42" s="87"/>
      <c r="C42" s="87"/>
      <c r="D42" s="87"/>
      <c r="E42" s="87"/>
      <c r="F42" s="87"/>
      <c r="G42" s="1"/>
      <c r="H42" s="1"/>
      <c r="I42" s="1"/>
      <c r="J42" s="1"/>
      <c r="K42" s="1"/>
      <c r="L42" s="1"/>
      <c r="M42" s="1"/>
      <c r="N42" s="1"/>
      <c r="O42" s="1"/>
      <c r="P42" s="1"/>
      <c r="Q42" s="1"/>
      <c r="R42" s="1"/>
      <c r="S42" s="1"/>
      <c r="T42" s="1"/>
      <c r="U42" s="1"/>
      <c r="V42" s="1"/>
      <c r="W42" s="1"/>
      <c r="X42" s="1"/>
      <c r="Y42" s="1"/>
      <c r="Z42" s="1"/>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row>
    <row r="43" spans="1:70" s="110" customFormat="1" ht="18.75" customHeight="1">
      <c r="A43" s="87"/>
      <c r="B43" s="87"/>
      <c r="C43" s="87"/>
      <c r="D43" s="87"/>
      <c r="E43" s="87"/>
      <c r="F43"/>
      <c r="G43"/>
      <c r="H43"/>
      <c r="I43"/>
      <c r="J43"/>
      <c r="K43"/>
      <c r="L43"/>
      <c r="M43"/>
      <c r="N43"/>
      <c r="O43"/>
      <c r="P43"/>
      <c r="Q43"/>
      <c r="R43"/>
      <c r="S43"/>
      <c r="T43"/>
      <c r="U43"/>
      <c r="V43"/>
      <c r="W43"/>
      <c r="X43"/>
      <c r="Y43"/>
      <c r="Z43"/>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row>
    <row r="44" spans="1:70" s="110" customFormat="1" ht="18.75" customHeight="1">
      <c r="A44" s="87"/>
      <c r="B44" s="87"/>
      <c r="C44" s="87"/>
      <c r="D44" s="87"/>
      <c r="E44" s="87"/>
      <c r="F44"/>
      <c r="G44"/>
      <c r="H44"/>
      <c r="I44"/>
      <c r="J44"/>
      <c r="K44"/>
      <c r="L44"/>
      <c r="M44"/>
      <c r="N44"/>
      <c r="O44"/>
      <c r="P44"/>
      <c r="Q44"/>
      <c r="R44"/>
      <c r="S44"/>
      <c r="T44"/>
      <c r="U44"/>
      <c r="V44"/>
      <c r="W44"/>
      <c r="X44"/>
      <c r="Y44"/>
      <c r="Z44"/>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row>
    <row r="45" spans="1:70" s="110" customFormat="1" ht="18.75" customHeight="1">
      <c r="A45" s="87"/>
      <c r="B45" s="87"/>
      <c r="C45" s="87"/>
      <c r="D45" s="87"/>
      <c r="E45" s="87"/>
      <c r="F45"/>
      <c r="G45"/>
      <c r="H45"/>
      <c r="I45"/>
      <c r="J45"/>
      <c r="K45"/>
      <c r="L45"/>
      <c r="M45"/>
      <c r="N45"/>
      <c r="O45"/>
      <c r="P45"/>
      <c r="Q45"/>
      <c r="R45"/>
      <c r="S45"/>
      <c r="T45"/>
      <c r="U45"/>
      <c r="V45"/>
      <c r="W45"/>
      <c r="X45"/>
      <c r="Y45"/>
      <c r="Z45"/>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row>
    <row r="46" spans="1:70" s="110" customFormat="1" ht="18.75" customHeight="1">
      <c r="A46" s="87"/>
      <c r="B46" s="87"/>
      <c r="C46" s="87"/>
      <c r="D46" s="87"/>
      <c r="E46" s="87"/>
      <c r="F46"/>
      <c r="G46"/>
      <c r="H46"/>
      <c r="I46"/>
      <c r="J46"/>
      <c r="K46"/>
      <c r="L46"/>
      <c r="M46"/>
      <c r="N46"/>
      <c r="O46"/>
      <c r="P46"/>
      <c r="Q46"/>
      <c r="R46"/>
      <c r="S46"/>
      <c r="T46"/>
      <c r="U46"/>
      <c r="V46"/>
      <c r="W46"/>
      <c r="X46"/>
      <c r="Y46"/>
      <c r="Z46"/>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row>
    <row r="47" spans="1:70" s="110" customFormat="1">
      <c r="A47" s="87"/>
      <c r="B47" s="87"/>
      <c r="C47" s="87"/>
      <c r="D47" s="87" t="s">
        <v>1230</v>
      </c>
      <c r="E47" s="87"/>
      <c r="F47"/>
      <c r="G47"/>
      <c r="H47"/>
      <c r="I47"/>
      <c r="J47"/>
      <c r="K47"/>
      <c r="L47"/>
      <c r="M47"/>
      <c r="N47"/>
      <c r="O47"/>
      <c r="P47"/>
      <c r="Q47"/>
      <c r="R47"/>
      <c r="S47"/>
      <c r="T47"/>
      <c r="U47"/>
      <c r="V47"/>
      <c r="W47"/>
      <c r="X47"/>
      <c r="Y47"/>
      <c r="Z4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row>
  </sheetData>
  <sheetProtection sheet="1" objects="1" scenarios="1" selectLockedCells="1"/>
  <mergeCells count="25">
    <mergeCell ref="B11:E12"/>
    <mergeCell ref="F11:I11"/>
    <mergeCell ref="B4:I4"/>
    <mergeCell ref="B5:I5"/>
    <mergeCell ref="F8:I8"/>
    <mergeCell ref="F9:I9"/>
    <mergeCell ref="B10:I10"/>
    <mergeCell ref="B6:E9"/>
    <mergeCell ref="F6:I7"/>
    <mergeCell ref="X5:AD5"/>
    <mergeCell ref="J5:W5"/>
    <mergeCell ref="X4:AD4"/>
    <mergeCell ref="J4:W4"/>
    <mergeCell ref="H14:I14"/>
    <mergeCell ref="K14:L14"/>
    <mergeCell ref="N14:O14"/>
    <mergeCell ref="L6:S6"/>
    <mergeCell ref="J7:AD7"/>
    <mergeCell ref="J11:AD11"/>
    <mergeCell ref="F12:I12"/>
    <mergeCell ref="J12:AD12"/>
    <mergeCell ref="J8:AD8"/>
    <mergeCell ref="J9:AD9"/>
    <mergeCell ref="J10:AD10"/>
    <mergeCell ref="J6:K6"/>
  </mergeCells>
  <phoneticPr fontId="5" type="Hiragana" alignment="distributed"/>
  <conditionalFormatting sqref="J5 L6 J7:J12 K14 N14">
    <cfRule type="cellIs" dxfId="311" priority="3" operator="notEqual">
      <formula>""</formula>
    </cfRule>
  </conditionalFormatting>
  <dataValidations count="2">
    <dataValidation imeMode="hiragana" allowBlank="1" showInputMessage="1" showErrorMessage="1" sqref="X4 J4:W4 J5:W5 J7:AD7 J10:AD10 J11:AD11 J12:AD12" xr:uid="{DDEBAD30-B311-447D-A751-FE4A40130FEA}"/>
    <dataValidation imeMode="halfAlpha" allowBlank="1" showInputMessage="1" showErrorMessage="1" sqref="J9:AD9 J8:AD8 L6:S6 K14:L14 N14:O14" xr:uid="{85BAAF1B-F666-4143-B36B-4E8C5E6B0260}"/>
  </dataValidations>
  <pageMargins left="0.62992125984251968" right="0.62992125984251968" top="0.70866141732283472" bottom="0.74803149606299213" header="0.31496062992125984" footer="0.31496062992125984"/>
  <pageSetup paperSize="9" fitToWidth="0" pageOrder="overThenDown"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3F50-AF50-4714-AE2B-A6E449CF224B}">
  <sheetPr>
    <pageSetUpPr fitToPage="1"/>
  </sheetPr>
  <dimension ref="A1:BN22"/>
  <sheetViews>
    <sheetView showGridLines="0" view="pageBreakPreview" zoomScaleNormal="100" zoomScaleSheetLayoutView="100" workbookViewId="0">
      <selection activeCell="AD6" sqref="AD6:AE7"/>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ht="17.25">
      <c r="A1" s="111" t="s">
        <v>20</v>
      </c>
      <c r="B1" s="112"/>
      <c r="C1" s="112"/>
      <c r="D1" s="112"/>
      <c r="E1" s="112"/>
    </row>
    <row r="2" spans="1:66" ht="14.25">
      <c r="A2" s="113" t="s">
        <v>21</v>
      </c>
      <c r="B2" s="112"/>
      <c r="C2" s="112"/>
    </row>
    <row r="3" spans="1:66" ht="13.5" customHeight="1">
      <c r="A3" s="113"/>
      <c r="B3" s="112"/>
      <c r="C3" s="112"/>
    </row>
    <row r="4" spans="1:66" s="10" customFormat="1" ht="15.95" customHeight="1">
      <c r="A4" s="7"/>
      <c r="B4" s="623" t="s">
        <v>22</v>
      </c>
      <c r="C4" s="624"/>
      <c r="D4" s="624"/>
      <c r="E4" s="624"/>
      <c r="F4" s="624"/>
      <c r="G4" s="624"/>
      <c r="H4" s="625"/>
      <c r="I4" s="114" t="s">
        <v>23</v>
      </c>
      <c r="J4" s="116"/>
      <c r="K4" s="116"/>
      <c r="L4" s="116"/>
      <c r="M4" s="116"/>
      <c r="N4" s="116"/>
      <c r="O4" s="116"/>
      <c r="P4" s="116"/>
      <c r="Q4" s="116"/>
      <c r="R4" s="116"/>
      <c r="S4" s="116"/>
      <c r="T4" s="116"/>
      <c r="U4" s="116"/>
      <c r="V4" s="116"/>
      <c r="W4" s="116"/>
      <c r="X4" s="116"/>
      <c r="Y4" s="116"/>
      <c r="Z4" s="116"/>
      <c r="AA4" s="116"/>
      <c r="AB4" s="116"/>
      <c r="AC4" s="117"/>
      <c r="AD4" s="8"/>
      <c r="AE4" s="8"/>
      <c r="AF4" s="2"/>
      <c r="AG4" s="2"/>
      <c r="AH4" s="118"/>
      <c r="AI4" s="4"/>
      <c r="AJ4" s="4"/>
      <c r="AK4" s="4"/>
      <c r="AL4" s="4"/>
      <c r="AM4" s="4"/>
      <c r="AN4" s="9"/>
      <c r="AO4" s="9"/>
      <c r="AP4" s="9"/>
      <c r="AQ4" s="9"/>
      <c r="AR4" s="9"/>
      <c r="AS4" s="9"/>
      <c r="AT4" s="9"/>
      <c r="AU4" s="9"/>
      <c r="AV4" s="9"/>
      <c r="AW4" s="9"/>
      <c r="AX4" s="9"/>
      <c r="AY4" s="9"/>
      <c r="AZ4" s="9"/>
      <c r="BA4" s="9"/>
      <c r="BB4" s="9"/>
      <c r="BC4" s="9"/>
      <c r="BD4" s="9"/>
      <c r="BE4" s="9"/>
      <c r="BF4" s="9"/>
      <c r="BG4" s="9"/>
      <c r="BH4" s="9"/>
      <c r="BI4" s="9"/>
      <c r="BJ4" s="9"/>
      <c r="BK4" s="9"/>
      <c r="BL4" s="9"/>
      <c r="BM4" s="9"/>
      <c r="BN4" s="9"/>
    </row>
    <row r="5" spans="1:66" s="10" customFormat="1" ht="15.95" customHeight="1">
      <c r="A5" s="7"/>
      <c r="B5" s="626"/>
      <c r="C5" s="627"/>
      <c r="D5" s="627"/>
      <c r="E5" s="627"/>
      <c r="F5" s="627"/>
      <c r="G5" s="627"/>
      <c r="H5" s="628"/>
      <c r="I5" s="119" t="s">
        <v>24</v>
      </c>
      <c r="J5" s="121"/>
      <c r="K5" s="121"/>
      <c r="L5" s="121"/>
      <c r="M5" s="121"/>
      <c r="N5" s="121"/>
      <c r="O5" s="121"/>
      <c r="P5" s="121"/>
      <c r="Q5" s="121"/>
      <c r="R5" s="121"/>
      <c r="S5" s="121"/>
      <c r="T5" s="121"/>
      <c r="U5" s="121"/>
      <c r="V5" s="121"/>
      <c r="W5" s="121"/>
      <c r="X5" s="121"/>
      <c r="Y5" s="121"/>
      <c r="Z5" s="121"/>
      <c r="AA5" s="121"/>
      <c r="AB5" s="121"/>
      <c r="AC5" s="122"/>
      <c r="AD5" s="112" t="s">
        <v>25</v>
      </c>
      <c r="AE5" s="11"/>
      <c r="AF5"/>
      <c r="AG5"/>
      <c r="AH5" s="123"/>
      <c r="AI5" s="4"/>
      <c r="AJ5" s="4"/>
      <c r="AK5" s="1"/>
      <c r="AL5" s="4"/>
      <c r="AM5" s="4"/>
      <c r="AN5" s="9"/>
      <c r="AO5" s="9"/>
      <c r="AP5" s="9"/>
      <c r="AQ5" s="9"/>
      <c r="AR5" s="9"/>
      <c r="AS5" s="9"/>
      <c r="AT5" s="9"/>
      <c r="AU5" s="9"/>
      <c r="AV5" s="9"/>
      <c r="AW5" s="9"/>
      <c r="AX5" s="9"/>
      <c r="AY5" s="9"/>
      <c r="AZ5" s="9"/>
      <c r="BA5" s="9"/>
      <c r="BB5" s="9"/>
      <c r="BC5" s="9"/>
      <c r="BD5" s="9"/>
      <c r="BE5" s="9"/>
      <c r="BF5" s="9"/>
      <c r="BG5" s="9"/>
      <c r="BH5" s="9"/>
      <c r="BI5" s="9"/>
      <c r="BJ5" s="9"/>
      <c r="BK5" s="9"/>
      <c r="BL5" s="9"/>
      <c r="BM5" s="9"/>
      <c r="BN5" s="9"/>
    </row>
    <row r="6" spans="1:66" s="10" customFormat="1" ht="15.95" customHeight="1">
      <c r="A6" s="7"/>
      <c r="B6" s="626"/>
      <c r="C6" s="627"/>
      <c r="D6" s="627"/>
      <c r="E6" s="627"/>
      <c r="F6" s="627"/>
      <c r="G6" s="627"/>
      <c r="H6" s="628"/>
      <c r="I6" s="119" t="s">
        <v>26</v>
      </c>
      <c r="J6" s="121"/>
      <c r="K6" s="121"/>
      <c r="L6" s="121"/>
      <c r="M6" s="121"/>
      <c r="N6" s="121"/>
      <c r="O6" s="121"/>
      <c r="P6" s="121"/>
      <c r="Q6" s="121"/>
      <c r="R6" s="121"/>
      <c r="S6" s="121"/>
      <c r="T6" s="121"/>
      <c r="U6" s="121"/>
      <c r="V6" s="121"/>
      <c r="W6" s="121"/>
      <c r="X6" s="121"/>
      <c r="Y6" s="121"/>
      <c r="Z6" s="121"/>
      <c r="AA6" s="121"/>
      <c r="AB6" s="121"/>
      <c r="AC6" s="121"/>
      <c r="AD6" s="632"/>
      <c r="AE6" s="633"/>
      <c r="AF6"/>
      <c r="AG6"/>
      <c r="AH6" s="123"/>
      <c r="AI6" s="4"/>
      <c r="AJ6" s="4"/>
      <c r="AK6" s="4"/>
      <c r="AL6" s="4"/>
      <c r="AM6" s="4"/>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s="10" customFormat="1" ht="15.95" customHeight="1">
      <c r="A7" s="7"/>
      <c r="B7" s="629"/>
      <c r="C7" s="630"/>
      <c r="D7" s="630"/>
      <c r="E7" s="630"/>
      <c r="F7" s="630"/>
      <c r="G7" s="630"/>
      <c r="H7" s="631"/>
      <c r="I7" s="124" t="s">
        <v>27</v>
      </c>
      <c r="J7" s="126"/>
      <c r="K7" s="126"/>
      <c r="L7" s="126"/>
      <c r="M7" s="126"/>
      <c r="N7" s="126"/>
      <c r="O7" s="126"/>
      <c r="P7" s="126"/>
      <c r="Q7" s="126"/>
      <c r="R7" s="126"/>
      <c r="S7" s="126"/>
      <c r="T7" s="126"/>
      <c r="U7" s="126"/>
      <c r="V7" s="126"/>
      <c r="W7" s="126"/>
      <c r="X7" s="126"/>
      <c r="Y7" s="126"/>
      <c r="Z7" s="126"/>
      <c r="AA7" s="126"/>
      <c r="AB7" s="126"/>
      <c r="AC7" s="126"/>
      <c r="AD7" s="634"/>
      <c r="AE7" s="635"/>
      <c r="AF7"/>
      <c r="AG7"/>
      <c r="AH7" s="123"/>
      <c r="AI7" s="4"/>
      <c r="AJ7" s="4"/>
      <c r="AK7" s="4"/>
      <c r="AL7" s="4"/>
      <c r="AM7" s="4"/>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1:66" s="10" customFormat="1" ht="15.95" customHeight="1">
      <c r="A8" s="7"/>
      <c r="B8" s="623" t="s">
        <v>28</v>
      </c>
      <c r="C8" s="624"/>
      <c r="D8" s="624"/>
      <c r="E8" s="624"/>
      <c r="F8" s="624"/>
      <c r="G8" s="624"/>
      <c r="H8" s="625"/>
      <c r="I8" s="127" t="s">
        <v>2420</v>
      </c>
      <c r="J8" s="121"/>
      <c r="K8" s="121"/>
      <c r="L8" s="121"/>
      <c r="M8" s="121"/>
      <c r="N8" s="121"/>
      <c r="O8" s="121"/>
      <c r="P8" s="121"/>
      <c r="Q8" s="121"/>
      <c r="R8" s="121"/>
      <c r="S8" s="128" t="s">
        <v>2421</v>
      </c>
      <c r="T8" s="121"/>
      <c r="U8" s="121"/>
      <c r="V8" s="121"/>
      <c r="W8" s="121"/>
      <c r="X8" s="121"/>
      <c r="Y8" s="121"/>
      <c r="Z8" s="121"/>
      <c r="AA8" s="121"/>
      <c r="AB8" s="121"/>
      <c r="AC8" s="121"/>
      <c r="AD8" s="634"/>
      <c r="AE8" s="635"/>
      <c r="AF8"/>
      <c r="AG8"/>
      <c r="AH8" s="123"/>
      <c r="AI8" s="4"/>
      <c r="AJ8" s="4"/>
      <c r="AK8" s="4"/>
      <c r="AL8" s="4"/>
      <c r="AM8" s="4"/>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spans="1:66" s="10" customFormat="1" ht="15.95" customHeight="1">
      <c r="A9" s="7"/>
      <c r="B9" s="629"/>
      <c r="C9" s="630"/>
      <c r="D9" s="630"/>
      <c r="E9" s="630"/>
      <c r="F9" s="630"/>
      <c r="G9" s="630"/>
      <c r="H9" s="631"/>
      <c r="I9" s="129" t="s">
        <v>2419</v>
      </c>
      <c r="J9" s="126"/>
      <c r="K9" s="126"/>
      <c r="L9" s="126"/>
      <c r="M9" s="126"/>
      <c r="N9" s="126"/>
      <c r="O9" s="126"/>
      <c r="P9" s="126"/>
      <c r="Q9" s="126"/>
      <c r="R9" s="126"/>
      <c r="S9" s="126"/>
      <c r="T9" s="126"/>
      <c r="U9" s="126"/>
      <c r="V9" s="126"/>
      <c r="W9" s="126"/>
      <c r="X9" s="126"/>
      <c r="Y9" s="126"/>
      <c r="Z9" s="126"/>
      <c r="AA9" s="126"/>
      <c r="AB9" s="126"/>
      <c r="AC9" s="126"/>
      <c r="AD9" s="636"/>
      <c r="AE9" s="637"/>
      <c r="AF9"/>
      <c r="AG9"/>
      <c r="AH9" s="123"/>
      <c r="AI9" s="4"/>
      <c r="AJ9" s="4"/>
      <c r="AK9" s="4"/>
      <c r="AL9" s="4"/>
      <c r="AM9" s="4"/>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66" s="10" customFormat="1" ht="15.95" customHeight="1">
      <c r="A10" s="7"/>
      <c r="B10" s="623" t="s">
        <v>29</v>
      </c>
      <c r="C10" s="624"/>
      <c r="D10" s="624"/>
      <c r="E10" s="624"/>
      <c r="F10" s="624"/>
      <c r="G10" s="624"/>
      <c r="H10" s="625"/>
      <c r="I10" s="127" t="s">
        <v>30</v>
      </c>
      <c r="J10" s="121"/>
      <c r="K10" s="121"/>
      <c r="L10" s="121"/>
      <c r="M10" s="121"/>
      <c r="N10" s="121"/>
      <c r="O10" s="121"/>
      <c r="P10" s="121"/>
      <c r="Q10" s="121"/>
      <c r="R10" s="121"/>
      <c r="S10" s="121"/>
      <c r="T10" s="121"/>
      <c r="U10" s="121"/>
      <c r="V10" s="121"/>
      <c r="W10" s="121"/>
      <c r="X10" s="121"/>
      <c r="Y10" s="121"/>
      <c r="Z10" s="121"/>
      <c r="AA10" s="121"/>
      <c r="AB10" s="121"/>
      <c r="AC10" s="122"/>
      <c r="AD10" s="11"/>
      <c r="AE10" s="11"/>
      <c r="AF10"/>
      <c r="AG10"/>
      <c r="AH10" s="7"/>
      <c r="AI10" s="4"/>
      <c r="AJ10" s="4"/>
      <c r="AK10" s="4"/>
      <c r="AL10" s="4"/>
      <c r="AM10" s="4"/>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row>
    <row r="11" spans="1:66" s="10" customFormat="1" ht="15.95" customHeight="1">
      <c r="A11" s="7"/>
      <c r="B11" s="626"/>
      <c r="C11" s="627"/>
      <c r="D11" s="627"/>
      <c r="E11" s="627"/>
      <c r="F11" s="627"/>
      <c r="G11" s="627"/>
      <c r="H11" s="628"/>
      <c r="I11" s="127" t="s">
        <v>31</v>
      </c>
      <c r="J11" s="121"/>
      <c r="K11" s="121"/>
      <c r="L11" s="121"/>
      <c r="M11" s="121"/>
      <c r="N11" s="121"/>
      <c r="O11" s="121"/>
      <c r="P11" s="121"/>
      <c r="Q11" s="121"/>
      <c r="R11" s="121"/>
      <c r="S11" s="121"/>
      <c r="T11" s="121"/>
      <c r="U11" s="121"/>
      <c r="V11" s="121"/>
      <c r="W11" s="121"/>
      <c r="X11" s="121"/>
      <c r="Y11" s="121"/>
      <c r="Z11" s="121"/>
      <c r="AA11" s="121"/>
      <c r="AB11" s="121"/>
      <c r="AC11" s="121"/>
      <c r="AD11" s="638"/>
      <c r="AE11" s="639"/>
      <c r="AF11"/>
      <c r="AG11"/>
      <c r="AH11" s="123"/>
      <c r="AI11" s="4"/>
      <c r="AJ11" s="4"/>
      <c r="AK11" s="4"/>
      <c r="AL11" s="4"/>
      <c r="AM11" s="4"/>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row>
    <row r="12" spans="1:66" s="10" customFormat="1" ht="15.95" customHeight="1">
      <c r="A12" s="7"/>
      <c r="B12" s="629"/>
      <c r="C12" s="630"/>
      <c r="D12" s="630"/>
      <c r="E12" s="630"/>
      <c r="F12" s="630"/>
      <c r="G12" s="630"/>
      <c r="H12" s="631"/>
      <c r="I12" s="129" t="s">
        <v>1302</v>
      </c>
      <c r="J12" s="126"/>
      <c r="K12" s="126"/>
      <c r="L12" s="126"/>
      <c r="M12" s="126"/>
      <c r="N12" s="130"/>
      <c r="O12" s="130"/>
      <c r="P12" s="130"/>
      <c r="Q12" s="642"/>
      <c r="R12" s="642"/>
      <c r="S12" s="642"/>
      <c r="T12" s="642"/>
      <c r="U12" s="642"/>
      <c r="V12" s="642"/>
      <c r="W12" s="642"/>
      <c r="X12" s="642"/>
      <c r="Y12" s="642"/>
      <c r="Z12" s="642"/>
      <c r="AA12" s="642"/>
      <c r="AB12" s="130"/>
      <c r="AC12" s="126" t="s">
        <v>32</v>
      </c>
      <c r="AD12" s="640"/>
      <c r="AE12" s="641"/>
      <c r="AF12"/>
      <c r="AG12"/>
      <c r="AH12" s="123"/>
      <c r="AI12" s="4"/>
      <c r="AJ12" s="4"/>
      <c r="AK12" s="4"/>
      <c r="AL12" s="4"/>
      <c r="AM12" s="4"/>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row>
    <row r="13" spans="1:66" s="10" customFormat="1" ht="15" customHeight="1">
      <c r="A13" s="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7"/>
      <c r="AI13" s="4"/>
      <c r="AJ13" s="4"/>
      <c r="AK13" s="4"/>
      <c r="AL13" s="4"/>
      <c r="AM13" s="4"/>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row>
    <row r="14" spans="1:66" s="10" customFormat="1" ht="15" customHeight="1">
      <c r="A14" s="7"/>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4"/>
      <c r="AI14" s="4"/>
      <c r="AJ14" s="4"/>
      <c r="AK14" s="131"/>
      <c r="AL14" s="4"/>
      <c r="AM14" s="4"/>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row>
    <row r="15" spans="1:66" s="10" customFormat="1" ht="14.1" customHeight="1">
      <c r="A15" s="7"/>
      <c r="C15" s="622" t="s">
        <v>34</v>
      </c>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12"/>
      <c r="AF15" s="12"/>
      <c r="AG15" s="8"/>
      <c r="AH15" s="4"/>
      <c r="AI15" s="4"/>
      <c r="AJ15" s="4"/>
      <c r="AK15" s="4"/>
      <c r="AL15" s="4"/>
      <c r="AM15" s="4"/>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row>
    <row r="16" spans="1:66" s="10" customFormat="1" ht="14.1" customHeight="1">
      <c r="A16" s="7"/>
      <c r="B16" s="12"/>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12"/>
      <c r="AF16" s="12"/>
      <c r="AG16" s="8"/>
      <c r="AH16" s="4"/>
      <c r="AI16" s="4"/>
      <c r="AJ16" s="4"/>
      <c r="AK16" s="4"/>
      <c r="AL16" s="4"/>
      <c r="AM16" s="4"/>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row>
    <row r="17" spans="2:33" ht="14.1" customHeight="1">
      <c r="B17" s="13"/>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12"/>
      <c r="AF17" s="12"/>
      <c r="AG17" s="8"/>
    </row>
    <row r="18" spans="2:33" ht="9.9499999999999993" customHeight="1">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row>
    <row r="19" spans="2:33" ht="15" customHeight="1">
      <c r="AE19" s="12"/>
      <c r="AF19" s="12"/>
    </row>
    <row r="20" spans="2:33" ht="15" customHeight="1"/>
    <row r="21" spans="2:33">
      <c r="B21" s="12"/>
    </row>
    <row r="22" spans="2:3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sheetData>
  <sheetProtection sheet="1" objects="1" scenarios="1" selectLockedCells="1"/>
  <mergeCells count="8">
    <mergeCell ref="C15:AD18"/>
    <mergeCell ref="B4:H7"/>
    <mergeCell ref="AD6:AE7"/>
    <mergeCell ref="B8:H9"/>
    <mergeCell ref="AD8:AE9"/>
    <mergeCell ref="B10:H12"/>
    <mergeCell ref="AD11:AE12"/>
    <mergeCell ref="Q12:AA12"/>
  </mergeCells>
  <phoneticPr fontId="5"/>
  <conditionalFormatting sqref="Q12">
    <cfRule type="expression" dxfId="310" priority="4">
      <formula>$AD$11=6</formula>
    </cfRule>
  </conditionalFormatting>
  <conditionalFormatting sqref="S8 I9">
    <cfRule type="expression" dxfId="309" priority="2">
      <formula>$AD$6&gt;=2</formula>
    </cfRule>
  </conditionalFormatting>
  <conditionalFormatting sqref="AD6:AE9 AD11 Q12">
    <cfRule type="cellIs" dxfId="308" priority="1" operator="notEqual">
      <formula>""</formula>
    </cfRule>
  </conditionalFormatting>
  <dataValidations count="4">
    <dataValidation type="list" allowBlank="1" showInputMessage="1" showErrorMessage="1" errorTitle="【注意】" error="左の該当番号を選択してください。" sqref="AD11:AE12" xr:uid="{C4008891-FB97-4622-A6FA-E849D37792F7}">
      <formula1>"1,2,3,4,5,6"</formula1>
    </dataValidation>
    <dataValidation type="list" allowBlank="1" showInputMessage="1" showErrorMessage="1" errorTitle="【注意】" error="左の該当番号を選択してください。" sqref="AD8:AE9" xr:uid="{EE6B1D0D-163C-48AD-AE7B-378DFFC7A4D1}">
      <formula1>"1,2,3,4,5"</formula1>
    </dataValidation>
    <dataValidation type="list" allowBlank="1" showInputMessage="1" showErrorMessage="1" errorTitle="【注意】" error="左の該当番号を選択してください。" sqref="AD6:AE7" xr:uid="{20211D0E-1918-4C8C-A4AE-850F63228663}">
      <formula1>"1,2,3,4,5,6,7,8,9,10"</formula1>
    </dataValidation>
    <dataValidation imeMode="on" allowBlank="1" showInputMessage="1" showErrorMessage="1" sqref="N12:Q12 AB12" xr:uid="{7EDB381F-C100-482E-8198-1C257439B22D}"/>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D9BB4-8FD6-49EA-AC18-DF8F4E8C327E}">
  <sheetPr>
    <pageSetUpPr fitToPage="1"/>
  </sheetPr>
  <dimension ref="A1:BN48"/>
  <sheetViews>
    <sheetView showGridLines="0" view="pageBreakPreview" zoomScaleNormal="100" zoomScaleSheetLayoutView="100" workbookViewId="0">
      <selection activeCell="AD4" sqref="AD4:AE5"/>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ht="14.25">
      <c r="A1" s="113" t="s">
        <v>1027</v>
      </c>
      <c r="B1" s="112"/>
      <c r="C1" s="112"/>
    </row>
    <row r="2" spans="1:66" ht="5.0999999999999996" customHeight="1">
      <c r="A2" s="113"/>
      <c r="B2" s="112"/>
      <c r="C2" s="112"/>
    </row>
    <row r="3" spans="1:66" ht="15" customHeight="1">
      <c r="A3" s="113"/>
      <c r="B3" s="132"/>
      <c r="AD3" s="112" t="s">
        <v>25</v>
      </c>
      <c r="AE3" s="11"/>
      <c r="AF3"/>
      <c r="AG3"/>
    </row>
    <row r="4" spans="1:66" s="10" customFormat="1" ht="15" customHeight="1">
      <c r="A4" s="7"/>
      <c r="B4" s="623" t="s">
        <v>36</v>
      </c>
      <c r="C4" s="624"/>
      <c r="D4" s="624"/>
      <c r="E4" s="624"/>
      <c r="F4" s="624"/>
      <c r="G4" s="624"/>
      <c r="H4" s="625"/>
      <c r="I4" s="133" t="s">
        <v>37</v>
      </c>
      <c r="J4" s="134"/>
      <c r="K4" s="134"/>
      <c r="L4" s="134"/>
      <c r="M4" s="134"/>
      <c r="N4" s="134"/>
      <c r="O4" s="134"/>
      <c r="P4" s="134"/>
      <c r="Q4" s="134"/>
      <c r="R4" s="134"/>
      <c r="S4" s="134"/>
      <c r="T4" s="134"/>
      <c r="U4" s="134"/>
      <c r="V4" s="134"/>
      <c r="W4" s="134"/>
      <c r="X4" s="134"/>
      <c r="Y4" s="134"/>
      <c r="Z4" s="134"/>
      <c r="AA4" s="134"/>
      <c r="AB4" s="134"/>
      <c r="AC4" s="134"/>
      <c r="AD4" s="632"/>
      <c r="AE4" s="633"/>
      <c r="AF4"/>
      <c r="AG4"/>
      <c r="AH4" s="4"/>
      <c r="AI4" s="12"/>
      <c r="AJ4" s="135"/>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9"/>
    </row>
    <row r="5" spans="1:66" s="10" customFormat="1" ht="15" customHeight="1">
      <c r="A5" s="7"/>
      <c r="B5" s="629"/>
      <c r="C5" s="630"/>
      <c r="D5" s="630"/>
      <c r="E5" s="630"/>
      <c r="F5" s="630"/>
      <c r="G5" s="630"/>
      <c r="H5" s="631"/>
      <c r="I5" s="129" t="s">
        <v>39</v>
      </c>
      <c r="J5" s="136"/>
      <c r="K5" s="136"/>
      <c r="L5" s="136"/>
      <c r="M5" s="136"/>
      <c r="N5" s="136"/>
      <c r="O5" s="136"/>
      <c r="P5" s="136"/>
      <c r="Q5" s="136"/>
      <c r="R5" s="136"/>
      <c r="S5" s="136"/>
      <c r="T5" s="136"/>
      <c r="U5" s="136"/>
      <c r="V5" s="136"/>
      <c r="W5" s="136"/>
      <c r="X5" s="136"/>
      <c r="Y5" s="136"/>
      <c r="Z5" s="136"/>
      <c r="AA5" s="136"/>
      <c r="AB5" s="136"/>
      <c r="AC5" s="136"/>
      <c r="AD5" s="634"/>
      <c r="AE5" s="635"/>
      <c r="AF5"/>
      <c r="AG5"/>
      <c r="AH5" s="4"/>
      <c r="AI5" s="12"/>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9"/>
    </row>
    <row r="6" spans="1:66" s="10" customFormat="1" ht="15" customHeight="1">
      <c r="A6" s="7"/>
      <c r="B6" s="623" t="s">
        <v>40</v>
      </c>
      <c r="C6" s="624"/>
      <c r="D6" s="624"/>
      <c r="E6" s="624"/>
      <c r="F6" s="624"/>
      <c r="G6" s="624"/>
      <c r="H6" s="625"/>
      <c r="I6" s="623" t="s">
        <v>41</v>
      </c>
      <c r="J6" s="694"/>
      <c r="K6" s="694"/>
      <c r="L6" s="694"/>
      <c r="M6" s="694"/>
      <c r="N6" s="694"/>
      <c r="O6" s="694"/>
      <c r="P6" s="694"/>
      <c r="Q6" s="694"/>
      <c r="R6" s="694"/>
      <c r="S6" s="694"/>
      <c r="T6" s="694"/>
      <c r="U6" s="694"/>
      <c r="V6" s="694"/>
      <c r="W6" s="694"/>
      <c r="X6" s="694"/>
      <c r="Y6" s="694"/>
      <c r="Z6" s="137"/>
      <c r="AA6" s="137"/>
      <c r="AB6" s="137"/>
      <c r="AC6" s="137"/>
      <c r="AD6" s="634"/>
      <c r="AE6" s="635"/>
      <c r="AF6"/>
      <c r="AG6"/>
      <c r="AH6" s="4"/>
      <c r="AI6" s="13"/>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9"/>
    </row>
    <row r="7" spans="1:66" s="10" customFormat="1" ht="15" customHeight="1">
      <c r="A7" s="7"/>
      <c r="B7" s="629"/>
      <c r="C7" s="630"/>
      <c r="D7" s="630"/>
      <c r="E7" s="630"/>
      <c r="F7" s="630"/>
      <c r="G7" s="630"/>
      <c r="H7" s="631"/>
      <c r="I7" s="629"/>
      <c r="J7" s="695"/>
      <c r="K7" s="695"/>
      <c r="L7" s="695"/>
      <c r="M7" s="695"/>
      <c r="N7" s="695"/>
      <c r="O7" s="695"/>
      <c r="P7" s="695"/>
      <c r="Q7" s="695"/>
      <c r="R7" s="695"/>
      <c r="S7" s="695"/>
      <c r="T7" s="695"/>
      <c r="U7" s="695"/>
      <c r="V7" s="695"/>
      <c r="W7" s="695"/>
      <c r="X7" s="695"/>
      <c r="Y7" s="695"/>
      <c r="Z7" s="138"/>
      <c r="AA7" s="138"/>
      <c r="AB7" s="138"/>
      <c r="AC7" s="138"/>
      <c r="AD7" s="634"/>
      <c r="AE7" s="635"/>
      <c r="AF7"/>
      <c r="AG7"/>
      <c r="AH7" s="4"/>
      <c r="AI7" s="12"/>
      <c r="AJ7" s="135"/>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9"/>
    </row>
    <row r="8" spans="1:66" s="10" customFormat="1" ht="15" customHeight="1">
      <c r="A8" s="7"/>
      <c r="B8" s="623" t="s">
        <v>42</v>
      </c>
      <c r="C8" s="624"/>
      <c r="D8" s="624"/>
      <c r="E8" s="624"/>
      <c r="F8" s="624"/>
      <c r="G8" s="624"/>
      <c r="H8" s="625"/>
      <c r="I8" s="623" t="s">
        <v>43</v>
      </c>
      <c r="J8" s="694"/>
      <c r="K8" s="694"/>
      <c r="L8" s="694"/>
      <c r="M8" s="694"/>
      <c r="N8" s="694"/>
      <c r="O8" s="694"/>
      <c r="P8" s="694"/>
      <c r="Q8" s="694"/>
      <c r="R8" s="694"/>
      <c r="S8" s="694"/>
      <c r="T8" s="694"/>
      <c r="U8" s="694"/>
      <c r="V8" s="694"/>
      <c r="W8" s="694"/>
      <c r="X8" s="694"/>
      <c r="Y8" s="694"/>
      <c r="Z8" s="137"/>
      <c r="AA8" s="137"/>
      <c r="AB8" s="137"/>
      <c r="AC8" s="137"/>
      <c r="AD8" s="634"/>
      <c r="AE8" s="635"/>
      <c r="AF8"/>
      <c r="AG8"/>
      <c r="AH8" s="4"/>
      <c r="AI8" s="15"/>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9"/>
    </row>
    <row r="9" spans="1:66" s="10" customFormat="1" ht="15" customHeight="1">
      <c r="A9" s="7"/>
      <c r="B9" s="629"/>
      <c r="C9" s="630"/>
      <c r="D9" s="630"/>
      <c r="E9" s="630"/>
      <c r="F9" s="630"/>
      <c r="G9" s="630"/>
      <c r="H9" s="631"/>
      <c r="I9" s="696"/>
      <c r="J9" s="695"/>
      <c r="K9" s="695"/>
      <c r="L9" s="695"/>
      <c r="M9" s="695"/>
      <c r="N9" s="695"/>
      <c r="O9" s="695"/>
      <c r="P9" s="695"/>
      <c r="Q9" s="695"/>
      <c r="R9" s="695"/>
      <c r="S9" s="695"/>
      <c r="T9" s="695"/>
      <c r="U9" s="695"/>
      <c r="V9" s="695"/>
      <c r="W9" s="695"/>
      <c r="X9" s="695"/>
      <c r="Y9" s="695"/>
      <c r="Z9" s="138"/>
      <c r="AA9" s="138"/>
      <c r="AB9" s="138"/>
      <c r="AC9" s="138"/>
      <c r="AD9" s="634"/>
      <c r="AE9" s="635"/>
      <c r="AF9"/>
      <c r="AG9"/>
      <c r="AH9" s="4"/>
      <c r="AI9" s="15"/>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9"/>
    </row>
    <row r="10" spans="1:66" s="10" customFormat="1" ht="15" customHeight="1">
      <c r="A10" s="7"/>
      <c r="B10" s="643" t="s">
        <v>44</v>
      </c>
      <c r="C10" s="624"/>
      <c r="D10" s="624"/>
      <c r="E10" s="624"/>
      <c r="F10" s="624"/>
      <c r="G10" s="624"/>
      <c r="H10" s="625"/>
      <c r="I10" s="133" t="s">
        <v>45</v>
      </c>
      <c r="J10" s="134"/>
      <c r="K10" s="134"/>
      <c r="L10" s="134"/>
      <c r="M10" s="134"/>
      <c r="N10" s="134"/>
      <c r="O10" s="134"/>
      <c r="P10" s="134"/>
      <c r="Q10" s="134"/>
      <c r="R10" s="134"/>
      <c r="S10" s="134"/>
      <c r="T10" s="134"/>
      <c r="U10" s="134"/>
      <c r="V10" s="134"/>
      <c r="W10" s="134"/>
      <c r="X10" s="134"/>
      <c r="Y10" s="134"/>
      <c r="Z10" s="134"/>
      <c r="AA10" s="134"/>
      <c r="AB10" s="134"/>
      <c r="AC10" s="134"/>
      <c r="AD10" s="634"/>
      <c r="AE10" s="635"/>
      <c r="AF10"/>
      <c r="AG10"/>
      <c r="AH10" s="4"/>
      <c r="AI10" s="15"/>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9"/>
    </row>
    <row r="11" spans="1:66" s="10" customFormat="1" ht="15" customHeight="1">
      <c r="A11" s="7"/>
      <c r="B11" s="629"/>
      <c r="C11" s="630"/>
      <c r="D11" s="630"/>
      <c r="E11" s="630"/>
      <c r="F11" s="630"/>
      <c r="G11" s="630"/>
      <c r="H11" s="631"/>
      <c r="I11" s="129" t="s">
        <v>46</v>
      </c>
      <c r="J11" s="136"/>
      <c r="K11" s="136"/>
      <c r="L11" s="136"/>
      <c r="M11" s="136"/>
      <c r="N11" s="136"/>
      <c r="O11" s="136"/>
      <c r="P11" s="136"/>
      <c r="Q11" s="136"/>
      <c r="R11" s="136"/>
      <c r="S11" s="136"/>
      <c r="T11" s="136"/>
      <c r="U11" s="136"/>
      <c r="V11" s="136"/>
      <c r="W11" s="136"/>
      <c r="X11" s="136"/>
      <c r="Y11" s="136"/>
      <c r="Z11" s="136"/>
      <c r="AA11" s="136"/>
      <c r="AB11" s="136"/>
      <c r="AC11" s="136"/>
      <c r="AD11" s="636"/>
      <c r="AE11" s="637"/>
      <c r="AF11"/>
      <c r="AG11"/>
      <c r="AH11" s="4"/>
      <c r="AI11" s="15"/>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9"/>
    </row>
    <row r="12" spans="1:66" s="10" customFormat="1" ht="15" customHeight="1">
      <c r="A12" s="7"/>
      <c r="B12" s="643" t="s">
        <v>49</v>
      </c>
      <c r="C12" s="644"/>
      <c r="D12" s="644"/>
      <c r="E12" s="644"/>
      <c r="F12" s="644"/>
      <c r="G12" s="644"/>
      <c r="H12" s="645"/>
      <c r="I12" s="133" t="s">
        <v>50</v>
      </c>
      <c r="J12" s="134"/>
      <c r="K12" s="134"/>
      <c r="L12" s="134"/>
      <c r="M12" s="134"/>
      <c r="N12" s="134"/>
      <c r="O12" s="134"/>
      <c r="P12" s="134"/>
      <c r="Q12" s="134"/>
      <c r="R12" s="134"/>
      <c r="S12" s="134"/>
      <c r="T12" s="134"/>
      <c r="U12" s="134"/>
      <c r="V12" s="134"/>
      <c r="W12" s="134"/>
      <c r="X12" s="134"/>
      <c r="Y12" s="134"/>
      <c r="Z12" s="134"/>
      <c r="AA12" s="134"/>
      <c r="AB12" s="134"/>
      <c r="AC12" s="134"/>
      <c r="AD12" s="141"/>
      <c r="AE12" s="11"/>
      <c r="AF12"/>
      <c r="AG12"/>
      <c r="AH12" s="4"/>
      <c r="AI12" s="15"/>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9"/>
    </row>
    <row r="13" spans="1:66" s="10" customFormat="1" ht="15" customHeight="1">
      <c r="A13" s="7"/>
      <c r="B13" s="658"/>
      <c r="C13" s="659"/>
      <c r="D13" s="659"/>
      <c r="E13" s="659"/>
      <c r="F13" s="659"/>
      <c r="G13" s="659"/>
      <c r="H13" s="660"/>
      <c r="I13" s="127" t="s">
        <v>1028</v>
      </c>
      <c r="J13" s="8"/>
      <c r="K13" s="8"/>
      <c r="L13" s="8"/>
      <c r="M13" s="8"/>
      <c r="N13" s="8"/>
      <c r="O13" s="8"/>
      <c r="P13" s="8"/>
      <c r="Q13" s="8"/>
      <c r="R13" s="8"/>
      <c r="S13" s="8"/>
      <c r="T13" s="8"/>
      <c r="U13" s="8"/>
      <c r="V13" s="8"/>
      <c r="W13" s="8"/>
      <c r="X13" s="8"/>
      <c r="Y13" s="8"/>
      <c r="Z13" s="8"/>
      <c r="AA13" s="8"/>
      <c r="AB13" s="8"/>
      <c r="AC13" s="8"/>
      <c r="AD13" s="141"/>
      <c r="AE13" s="11"/>
      <c r="AF13"/>
      <c r="AG13"/>
      <c r="AH13" s="4"/>
      <c r="AI13" s="15"/>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9"/>
    </row>
    <row r="14" spans="1:66" s="10" customFormat="1" ht="15" customHeight="1">
      <c r="A14" s="7"/>
      <c r="B14" s="658"/>
      <c r="C14" s="659"/>
      <c r="D14" s="659"/>
      <c r="E14" s="659"/>
      <c r="F14" s="659"/>
      <c r="G14" s="659"/>
      <c r="H14" s="660"/>
      <c r="I14" s="127" t="s">
        <v>1029</v>
      </c>
      <c r="J14" s="8"/>
      <c r="K14" s="8"/>
      <c r="L14" s="8"/>
      <c r="M14" s="8"/>
      <c r="N14" s="8"/>
      <c r="O14" s="8"/>
      <c r="P14" s="8"/>
      <c r="Q14" s="8"/>
      <c r="R14" s="8"/>
      <c r="S14" s="8"/>
      <c r="T14" s="8"/>
      <c r="U14" s="8"/>
      <c r="V14" s="8"/>
      <c r="W14" s="8"/>
      <c r="X14" s="8"/>
      <c r="Y14" s="8"/>
      <c r="Z14" s="8"/>
      <c r="AA14" s="8"/>
      <c r="AB14" s="8"/>
      <c r="AC14" s="8"/>
      <c r="AD14" s="632"/>
      <c r="AE14" s="633"/>
      <c r="AF14"/>
      <c r="AG14"/>
      <c r="AH14" s="4"/>
      <c r="AI14" s="15"/>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9"/>
    </row>
    <row r="15" spans="1:66" s="10" customFormat="1" ht="15" customHeight="1">
      <c r="A15" s="7"/>
      <c r="B15" s="658"/>
      <c r="C15" s="659"/>
      <c r="D15" s="659"/>
      <c r="E15" s="659"/>
      <c r="F15" s="659"/>
      <c r="G15" s="659"/>
      <c r="H15" s="660"/>
      <c r="I15" s="127" t="s">
        <v>53</v>
      </c>
      <c r="J15" s="8"/>
      <c r="K15" s="8"/>
      <c r="L15" s="8"/>
      <c r="M15" s="8"/>
      <c r="N15" s="8"/>
      <c r="O15" s="8"/>
      <c r="P15" s="8"/>
      <c r="Q15" s="8"/>
      <c r="R15" s="8"/>
      <c r="S15" s="8"/>
      <c r="T15" s="8"/>
      <c r="U15" s="8"/>
      <c r="V15" s="8"/>
      <c r="W15" s="8"/>
      <c r="X15" s="8"/>
      <c r="Y15" s="8"/>
      <c r="Z15" s="8"/>
      <c r="AA15" s="8"/>
      <c r="AB15" s="8"/>
      <c r="AC15" s="8"/>
      <c r="AD15" s="634"/>
      <c r="AE15" s="635"/>
      <c r="AF15"/>
      <c r="AG15"/>
      <c r="AH15" s="4"/>
      <c r="AI15" s="15"/>
      <c r="AJ15" s="143"/>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9"/>
    </row>
    <row r="16" spans="1:66" s="10" customFormat="1" ht="15" customHeight="1">
      <c r="A16" s="7"/>
      <c r="B16" s="623" t="s">
        <v>56</v>
      </c>
      <c r="C16" s="624"/>
      <c r="D16" s="624"/>
      <c r="E16" s="624"/>
      <c r="F16" s="624"/>
      <c r="G16" s="624"/>
      <c r="H16" s="625"/>
      <c r="I16" s="133" t="s">
        <v>57</v>
      </c>
      <c r="J16" s="134"/>
      <c r="K16" s="134"/>
      <c r="L16" s="134"/>
      <c r="M16" s="134"/>
      <c r="N16" s="134"/>
      <c r="O16" s="134"/>
      <c r="P16" s="134"/>
      <c r="Q16" s="134"/>
      <c r="R16" s="134"/>
      <c r="S16" s="134"/>
      <c r="T16" s="134"/>
      <c r="U16" s="134"/>
      <c r="V16" s="134"/>
      <c r="W16" s="134"/>
      <c r="X16" s="134"/>
      <c r="Y16" s="134"/>
      <c r="Z16" s="134"/>
      <c r="AA16" s="134"/>
      <c r="AB16" s="134"/>
      <c r="AC16" s="134"/>
      <c r="AD16" s="634"/>
      <c r="AE16" s="635"/>
      <c r="AF16"/>
      <c r="AG16"/>
      <c r="AH16" s="4"/>
      <c r="AI16" s="15"/>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9"/>
    </row>
    <row r="17" spans="1:66" s="10" customFormat="1" ht="15" customHeight="1">
      <c r="A17" s="7"/>
      <c r="B17" s="629"/>
      <c r="C17" s="630"/>
      <c r="D17" s="630"/>
      <c r="E17" s="630"/>
      <c r="F17" s="630"/>
      <c r="G17" s="630"/>
      <c r="H17" s="631"/>
      <c r="I17" s="129" t="s">
        <v>58</v>
      </c>
      <c r="J17" s="136"/>
      <c r="K17" s="136"/>
      <c r="L17" s="136"/>
      <c r="M17" s="136"/>
      <c r="N17" s="136"/>
      <c r="O17" s="136"/>
      <c r="P17" s="136"/>
      <c r="Q17" s="136"/>
      <c r="R17" s="136"/>
      <c r="S17" s="136"/>
      <c r="T17" s="136"/>
      <c r="U17" s="136"/>
      <c r="V17" s="136"/>
      <c r="W17" s="136"/>
      <c r="X17" s="136"/>
      <c r="Y17" s="136"/>
      <c r="Z17" s="136"/>
      <c r="AA17" s="136"/>
      <c r="AB17" s="136"/>
      <c r="AC17" s="136"/>
      <c r="AD17" s="634"/>
      <c r="AE17" s="635"/>
      <c r="AF17"/>
      <c r="AG17"/>
      <c r="AH17" s="4"/>
      <c r="AI17" s="12"/>
      <c r="AJ17" s="135"/>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9"/>
    </row>
    <row r="18" spans="1:66" s="10" customFormat="1" ht="15" customHeight="1">
      <c r="A18" s="7"/>
      <c r="B18" s="623" t="s">
        <v>60</v>
      </c>
      <c r="C18" s="624"/>
      <c r="D18" s="624"/>
      <c r="E18" s="624"/>
      <c r="F18" s="624"/>
      <c r="G18" s="624"/>
      <c r="H18" s="625"/>
      <c r="I18" s="133" t="s">
        <v>61</v>
      </c>
      <c r="J18" s="134"/>
      <c r="K18" s="134"/>
      <c r="L18" s="134"/>
      <c r="M18" s="134"/>
      <c r="N18" s="134"/>
      <c r="O18" s="134"/>
      <c r="P18" s="134"/>
      <c r="Q18" s="134"/>
      <c r="R18" s="134"/>
      <c r="S18" s="134"/>
      <c r="T18" s="134"/>
      <c r="U18" s="134"/>
      <c r="V18" s="134"/>
      <c r="W18" s="134"/>
      <c r="X18" s="134"/>
      <c r="Y18" s="134"/>
      <c r="Z18" s="134"/>
      <c r="AA18" s="134"/>
      <c r="AB18" s="134"/>
      <c r="AC18" s="134"/>
      <c r="AD18" s="634"/>
      <c r="AE18" s="635"/>
      <c r="AF18"/>
      <c r="AG18"/>
      <c r="AH18" s="4"/>
      <c r="AI18" s="12"/>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9"/>
    </row>
    <row r="19" spans="1:66" s="10" customFormat="1" ht="15" customHeight="1">
      <c r="A19" s="7"/>
      <c r="B19" s="629"/>
      <c r="C19" s="630"/>
      <c r="D19" s="630"/>
      <c r="E19" s="630"/>
      <c r="F19" s="630"/>
      <c r="G19" s="630"/>
      <c r="H19" s="631"/>
      <c r="I19" s="129" t="s">
        <v>62</v>
      </c>
      <c r="J19" s="136"/>
      <c r="K19" s="136"/>
      <c r="L19" s="136"/>
      <c r="M19" s="136"/>
      <c r="N19" s="136"/>
      <c r="O19" s="136"/>
      <c r="P19" s="136"/>
      <c r="Q19" s="136"/>
      <c r="R19" s="136"/>
      <c r="S19" s="136"/>
      <c r="T19" s="136"/>
      <c r="U19" s="136"/>
      <c r="V19" s="136"/>
      <c r="W19" s="136"/>
      <c r="X19" s="136"/>
      <c r="Y19" s="136"/>
      <c r="Z19" s="136"/>
      <c r="AA19" s="136"/>
      <c r="AB19" s="136"/>
      <c r="AC19" s="136"/>
      <c r="AD19" s="692"/>
      <c r="AE19" s="693"/>
      <c r="AF19"/>
      <c r="AG19"/>
      <c r="AH19" s="4"/>
      <c r="AI19" s="12"/>
      <c r="AJ19" s="12"/>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9"/>
    </row>
    <row r="20" spans="1:66" s="10" customFormat="1" ht="15" customHeight="1">
      <c r="A20" s="7"/>
      <c r="B20" s="643" t="s">
        <v>65</v>
      </c>
      <c r="C20" s="644"/>
      <c r="D20" s="644"/>
      <c r="E20" s="644"/>
      <c r="F20" s="644"/>
      <c r="G20" s="644"/>
      <c r="H20" s="645"/>
      <c r="I20" s="643" t="s">
        <v>66</v>
      </c>
      <c r="J20" s="644"/>
      <c r="K20" s="644"/>
      <c r="L20" s="644"/>
      <c r="M20" s="644"/>
      <c r="N20" s="644"/>
      <c r="O20" s="644"/>
      <c r="P20" s="644"/>
      <c r="Q20" s="644"/>
      <c r="R20" s="644"/>
      <c r="S20" s="644"/>
      <c r="T20" s="644"/>
      <c r="U20" s="644"/>
      <c r="V20" s="644"/>
      <c r="W20" s="644"/>
      <c r="X20" s="644"/>
      <c r="Y20" s="644"/>
      <c r="Z20" s="644"/>
      <c r="AA20" s="644"/>
      <c r="AB20" s="644"/>
      <c r="AC20" s="645"/>
      <c r="AD20" s="690"/>
      <c r="AE20" s="691"/>
      <c r="AF20"/>
      <c r="AG20"/>
      <c r="AH20" s="4"/>
      <c r="AI20" s="12"/>
      <c r="AJ20" s="12"/>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9"/>
    </row>
    <row r="21" spans="1:66" s="10" customFormat="1" ht="15" customHeight="1">
      <c r="A21" s="7"/>
      <c r="B21" s="658"/>
      <c r="C21" s="659"/>
      <c r="D21" s="659"/>
      <c r="E21" s="659"/>
      <c r="F21" s="659"/>
      <c r="G21" s="659"/>
      <c r="H21" s="660"/>
      <c r="I21" s="127" t="s">
        <v>1303</v>
      </c>
      <c r="J21" s="121"/>
      <c r="K21" s="121"/>
      <c r="L21" s="121"/>
      <c r="M21" s="121"/>
      <c r="N21" s="144"/>
      <c r="O21" s="144"/>
      <c r="P21" s="689"/>
      <c r="Q21" s="689"/>
      <c r="R21" s="689"/>
      <c r="S21" s="689"/>
      <c r="T21" s="689"/>
      <c r="U21" s="689"/>
      <c r="V21" s="689"/>
      <c r="W21" s="689"/>
      <c r="X21" s="689"/>
      <c r="Y21" s="689"/>
      <c r="Z21" s="689"/>
      <c r="AA21" s="689"/>
      <c r="AB21" s="144"/>
      <c r="AC21" s="121" t="s">
        <v>32</v>
      </c>
      <c r="AD21" s="663"/>
      <c r="AE21" s="664"/>
      <c r="AF21"/>
      <c r="AG21"/>
      <c r="AH21" s="4"/>
      <c r="AI21" s="12"/>
      <c r="AJ21" s="12"/>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9"/>
    </row>
    <row r="22" spans="1:66" s="10" customFormat="1" ht="15" customHeight="1">
      <c r="A22" s="7"/>
      <c r="B22" s="678" t="s">
        <v>71</v>
      </c>
      <c r="C22" s="679"/>
      <c r="D22" s="679"/>
      <c r="E22" s="679"/>
      <c r="F22" s="679"/>
      <c r="G22" s="679"/>
      <c r="H22" s="680"/>
      <c r="I22" s="678" t="s">
        <v>72</v>
      </c>
      <c r="J22" s="679"/>
      <c r="K22" s="679"/>
      <c r="L22" s="679"/>
      <c r="M22" s="679"/>
      <c r="N22" s="679"/>
      <c r="O22" s="679"/>
      <c r="P22" s="679"/>
      <c r="Q22" s="679"/>
      <c r="R22" s="679"/>
      <c r="S22" s="679"/>
      <c r="T22" s="679"/>
      <c r="U22" s="679"/>
      <c r="V22" s="679"/>
      <c r="W22" s="679"/>
      <c r="X22" s="679"/>
      <c r="Y22" s="679"/>
      <c r="Z22" s="679"/>
      <c r="AA22" s="679"/>
      <c r="AB22" s="679"/>
      <c r="AC22" s="680"/>
      <c r="AD22" s="145"/>
      <c r="AF22"/>
      <c r="AG22"/>
      <c r="AH22" s="4"/>
      <c r="AI22" s="12"/>
      <c r="AJ22" s="12"/>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9"/>
    </row>
    <row r="23" spans="1:66" s="10" customFormat="1" ht="15" customHeight="1">
      <c r="A23" s="7"/>
      <c r="B23" s="681"/>
      <c r="C23" s="682"/>
      <c r="D23" s="682"/>
      <c r="E23" s="682"/>
      <c r="F23" s="682"/>
      <c r="G23" s="682"/>
      <c r="H23" s="683"/>
      <c r="I23" s="681" t="s">
        <v>73</v>
      </c>
      <c r="J23" s="682"/>
      <c r="K23" s="682"/>
      <c r="L23" s="682"/>
      <c r="M23" s="682"/>
      <c r="N23" s="682"/>
      <c r="O23" s="682"/>
      <c r="P23" s="682"/>
      <c r="Q23" s="682"/>
      <c r="R23" s="682"/>
      <c r="S23" s="682"/>
      <c r="T23" s="682"/>
      <c r="U23" s="682"/>
      <c r="V23" s="682"/>
      <c r="W23" s="682"/>
      <c r="X23" s="682"/>
      <c r="Y23" s="682"/>
      <c r="Z23" s="682"/>
      <c r="AA23" s="682"/>
      <c r="AB23" s="682"/>
      <c r="AC23" s="683"/>
      <c r="AD23" s="141"/>
      <c r="AE23" s="11"/>
      <c r="AF23"/>
      <c r="AG23"/>
      <c r="AH23" s="4"/>
      <c r="AI23" s="12"/>
      <c r="AJ23" s="12"/>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9"/>
    </row>
    <row r="24" spans="1:66" s="10" customFormat="1" ht="15" customHeight="1">
      <c r="A24" s="7"/>
      <c r="B24" s="681"/>
      <c r="C24" s="682"/>
      <c r="D24" s="682"/>
      <c r="E24" s="682"/>
      <c r="F24" s="682"/>
      <c r="G24" s="682"/>
      <c r="H24" s="683"/>
      <c r="I24" s="147" t="s">
        <v>1304</v>
      </c>
      <c r="J24" s="148"/>
      <c r="K24" s="148"/>
      <c r="L24" s="148"/>
      <c r="M24" s="148"/>
      <c r="N24" s="149"/>
      <c r="O24" s="149"/>
      <c r="P24" s="687"/>
      <c r="Q24" s="687"/>
      <c r="R24" s="687"/>
      <c r="S24" s="687"/>
      <c r="T24" s="687"/>
      <c r="U24" s="687"/>
      <c r="V24" s="687"/>
      <c r="W24" s="687"/>
      <c r="X24" s="687"/>
      <c r="Y24" s="687"/>
      <c r="Z24" s="687"/>
      <c r="AA24" s="687"/>
      <c r="AB24" s="149"/>
      <c r="AC24" s="148" t="s">
        <v>32</v>
      </c>
      <c r="AD24" s="638"/>
      <c r="AE24" s="639"/>
      <c r="AF24"/>
      <c r="AG24"/>
      <c r="AH24" s="4"/>
      <c r="AI24" s="12"/>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9"/>
    </row>
    <row r="25" spans="1:66" s="10" customFormat="1" ht="15" customHeight="1">
      <c r="A25" s="7"/>
      <c r="B25" s="684"/>
      <c r="C25" s="685"/>
      <c r="D25" s="685"/>
      <c r="E25" s="685"/>
      <c r="F25" s="685"/>
      <c r="G25" s="685"/>
      <c r="H25" s="686"/>
      <c r="I25" s="150"/>
      <c r="J25" s="151"/>
      <c r="K25" s="151"/>
      <c r="L25" s="151"/>
      <c r="M25" s="151"/>
      <c r="N25" s="152"/>
      <c r="O25" s="152"/>
      <c r="P25" s="688"/>
      <c r="Q25" s="688"/>
      <c r="R25" s="688"/>
      <c r="S25" s="688"/>
      <c r="T25" s="688"/>
      <c r="U25" s="688"/>
      <c r="V25" s="688"/>
      <c r="W25" s="688"/>
      <c r="X25" s="688"/>
      <c r="Y25" s="688"/>
      <c r="Z25" s="688"/>
      <c r="AA25" s="688"/>
      <c r="AB25" s="152"/>
      <c r="AC25" s="153"/>
      <c r="AD25" s="640"/>
      <c r="AE25" s="641"/>
      <c r="AF25"/>
      <c r="AG25"/>
      <c r="AH25" s="4"/>
      <c r="AI25" s="12"/>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9"/>
    </row>
    <row r="26" spans="1:66" s="10" customFormat="1" ht="15" customHeight="1">
      <c r="A26" s="7"/>
      <c r="B26" s="643" t="s">
        <v>75</v>
      </c>
      <c r="C26" s="644"/>
      <c r="D26" s="644"/>
      <c r="E26" s="644"/>
      <c r="F26" s="644"/>
      <c r="G26" s="644"/>
      <c r="H26" s="644"/>
      <c r="I26" s="667" t="s">
        <v>76</v>
      </c>
      <c r="J26" s="668"/>
      <c r="K26" s="668"/>
      <c r="L26" s="669"/>
      <c r="M26" s="154" t="s">
        <v>77</v>
      </c>
      <c r="N26" s="154"/>
      <c r="O26" s="116"/>
      <c r="P26" s="116"/>
      <c r="Q26" s="116"/>
      <c r="R26" s="116"/>
      <c r="S26" s="116"/>
      <c r="T26" s="116"/>
      <c r="U26" s="116"/>
      <c r="V26" s="116"/>
      <c r="W26" s="116"/>
      <c r="X26" s="116"/>
      <c r="Y26" s="116"/>
      <c r="Z26" s="116"/>
      <c r="AA26" s="116"/>
      <c r="AB26" s="116"/>
      <c r="AC26" s="116"/>
      <c r="AD26" s="141"/>
      <c r="AE26" s="11"/>
      <c r="AF26"/>
      <c r="AG26"/>
      <c r="AH26" s="4"/>
      <c r="AI26" s="12"/>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9"/>
    </row>
    <row r="27" spans="1:66" s="10" customFormat="1" ht="15" customHeight="1">
      <c r="A27" s="7"/>
      <c r="B27" s="658"/>
      <c r="C27" s="659"/>
      <c r="D27" s="659"/>
      <c r="E27" s="659"/>
      <c r="F27" s="659"/>
      <c r="G27" s="659"/>
      <c r="H27" s="659"/>
      <c r="I27" s="670"/>
      <c r="J27" s="671"/>
      <c r="K27" s="671"/>
      <c r="L27" s="672"/>
      <c r="M27" s="128" t="s">
        <v>78</v>
      </c>
      <c r="N27" s="128"/>
      <c r="O27" s="121"/>
      <c r="P27" s="121"/>
      <c r="Q27" s="121"/>
      <c r="R27" s="121"/>
      <c r="S27" s="121"/>
      <c r="T27" s="121"/>
      <c r="U27" s="121"/>
      <c r="V27" s="121"/>
      <c r="W27" s="121"/>
      <c r="X27" s="121"/>
      <c r="Y27" s="121"/>
      <c r="Z27" s="121"/>
      <c r="AA27" s="121"/>
      <c r="AB27" s="121"/>
      <c r="AC27" s="121"/>
      <c r="AD27" s="141"/>
      <c r="AE27" s="11"/>
      <c r="AF27"/>
      <c r="AG27"/>
      <c r="AH27" s="4"/>
      <c r="AI27" s="12"/>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9"/>
    </row>
    <row r="28" spans="1:66" s="10" customFormat="1" ht="15" customHeight="1">
      <c r="A28" s="7"/>
      <c r="B28" s="658"/>
      <c r="C28" s="659"/>
      <c r="D28" s="659"/>
      <c r="E28" s="659"/>
      <c r="F28" s="659"/>
      <c r="G28" s="659"/>
      <c r="H28" s="659"/>
      <c r="I28" s="670"/>
      <c r="J28" s="671"/>
      <c r="K28" s="671"/>
      <c r="L28" s="672"/>
      <c r="M28" s="128" t="s">
        <v>81</v>
      </c>
      <c r="N28" s="128"/>
      <c r="O28" s="121"/>
      <c r="P28" s="121"/>
      <c r="Q28" s="121"/>
      <c r="R28" s="121"/>
      <c r="S28" s="121"/>
      <c r="T28" s="121"/>
      <c r="U28" s="121"/>
      <c r="V28" s="121"/>
      <c r="W28" s="121"/>
      <c r="X28" s="121"/>
      <c r="Y28" s="121"/>
      <c r="Z28" s="121"/>
      <c r="AA28" s="121"/>
      <c r="AB28" s="121"/>
      <c r="AC28" s="121"/>
      <c r="AD28" s="638"/>
      <c r="AE28" s="639"/>
      <c r="AF28"/>
      <c r="AG28"/>
      <c r="AH28" s="4"/>
      <c r="AI28" s="12"/>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9"/>
    </row>
    <row r="29" spans="1:66" s="10" customFormat="1" ht="15" customHeight="1">
      <c r="A29" s="7"/>
      <c r="B29" s="658"/>
      <c r="C29" s="659"/>
      <c r="D29" s="659"/>
      <c r="E29" s="659"/>
      <c r="F29" s="659"/>
      <c r="G29" s="659"/>
      <c r="H29" s="659"/>
      <c r="I29" s="673"/>
      <c r="J29" s="674"/>
      <c r="K29" s="674"/>
      <c r="L29" s="675"/>
      <c r="M29" s="156" t="s">
        <v>82</v>
      </c>
      <c r="N29" s="156"/>
      <c r="O29" s="126"/>
      <c r="P29" s="126"/>
      <c r="Q29" s="126"/>
      <c r="R29" s="126"/>
      <c r="S29" s="126"/>
      <c r="T29" s="126"/>
      <c r="U29" s="126"/>
      <c r="V29" s="126"/>
      <c r="W29" s="126"/>
      <c r="X29" s="126"/>
      <c r="Y29" s="126"/>
      <c r="Z29" s="126"/>
      <c r="AA29" s="126"/>
      <c r="AB29" s="126"/>
      <c r="AC29" s="126"/>
      <c r="AD29" s="640"/>
      <c r="AE29" s="641"/>
      <c r="AF29"/>
      <c r="AG29"/>
      <c r="AH29" s="4"/>
      <c r="AI29" s="12"/>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9"/>
    </row>
    <row r="30" spans="1:66" s="10" customFormat="1" ht="15" customHeight="1">
      <c r="A30" s="7"/>
      <c r="B30" s="658"/>
      <c r="C30" s="659"/>
      <c r="D30" s="659"/>
      <c r="E30" s="659"/>
      <c r="F30" s="659"/>
      <c r="G30" s="659"/>
      <c r="H30" s="659"/>
      <c r="I30" s="667" t="s">
        <v>83</v>
      </c>
      <c r="J30" s="668"/>
      <c r="K30" s="668"/>
      <c r="L30" s="669"/>
      <c r="M30" s="154" t="s">
        <v>84</v>
      </c>
      <c r="N30" s="116"/>
      <c r="O30" s="116"/>
      <c r="P30" s="116"/>
      <c r="Q30" s="116"/>
      <c r="R30" s="116"/>
      <c r="S30" s="116"/>
      <c r="T30" s="116"/>
      <c r="U30" s="116"/>
      <c r="V30" s="116"/>
      <c r="W30" s="116"/>
      <c r="X30" s="116"/>
      <c r="Y30" s="116"/>
      <c r="Z30" s="116"/>
      <c r="AA30" s="116"/>
      <c r="AB30" s="116"/>
      <c r="AC30" s="116"/>
      <c r="AD30" s="141"/>
      <c r="AE30" s="11"/>
      <c r="AF30"/>
      <c r="AG30"/>
      <c r="AH30" s="4"/>
      <c r="AI30" s="14"/>
      <c r="AJ30" s="12"/>
      <c r="AK30" s="17"/>
      <c r="AL30" s="18"/>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9"/>
    </row>
    <row r="31" spans="1:66" s="10" customFormat="1" ht="15" customHeight="1">
      <c r="A31" s="7"/>
      <c r="B31" s="658"/>
      <c r="C31" s="659"/>
      <c r="D31" s="659"/>
      <c r="E31" s="659"/>
      <c r="F31" s="659"/>
      <c r="G31" s="659"/>
      <c r="H31" s="659"/>
      <c r="I31" s="670"/>
      <c r="J31" s="671"/>
      <c r="K31" s="671"/>
      <c r="L31" s="672"/>
      <c r="M31" s="128" t="s">
        <v>87</v>
      </c>
      <c r="N31" s="121"/>
      <c r="O31" s="121"/>
      <c r="P31" s="121"/>
      <c r="Q31" s="121"/>
      <c r="R31" s="121"/>
      <c r="S31" s="121"/>
      <c r="T31" s="121"/>
      <c r="U31" s="121"/>
      <c r="V31" s="121"/>
      <c r="W31" s="121"/>
      <c r="X31" s="121"/>
      <c r="Y31" s="121"/>
      <c r="Z31" s="121"/>
      <c r="AA31" s="121"/>
      <c r="AB31" s="121"/>
      <c r="AC31" s="121"/>
      <c r="AD31" s="141"/>
      <c r="AE31" s="11"/>
      <c r="AF31"/>
      <c r="AG31"/>
      <c r="AH31" s="4"/>
      <c r="AI31" s="14"/>
      <c r="AJ31" s="12"/>
      <c r="AK31" s="19"/>
      <c r="AL31" s="20"/>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9"/>
    </row>
    <row r="32" spans="1:66" s="10" customFormat="1" ht="15" customHeight="1">
      <c r="A32" s="7"/>
      <c r="B32" s="658"/>
      <c r="C32" s="659"/>
      <c r="D32" s="659"/>
      <c r="E32" s="659"/>
      <c r="F32" s="659"/>
      <c r="G32" s="659"/>
      <c r="H32" s="659"/>
      <c r="I32" s="670"/>
      <c r="J32" s="671"/>
      <c r="K32" s="671"/>
      <c r="L32" s="672"/>
      <c r="M32" s="128" t="s">
        <v>90</v>
      </c>
      <c r="N32" s="121"/>
      <c r="O32" s="121"/>
      <c r="P32" s="121"/>
      <c r="Q32" s="121"/>
      <c r="R32" s="121"/>
      <c r="S32" s="121"/>
      <c r="T32" s="121"/>
      <c r="U32" s="121"/>
      <c r="V32" s="121"/>
      <c r="W32" s="121"/>
      <c r="X32" s="121"/>
      <c r="Y32" s="121"/>
      <c r="Z32" s="121"/>
      <c r="AA32" s="121"/>
      <c r="AB32" s="121"/>
      <c r="AC32" s="121"/>
      <c r="AD32" s="141"/>
      <c r="AE32" s="11"/>
      <c r="AF32"/>
      <c r="AG32"/>
      <c r="AH32" s="4"/>
      <c r="AI32" s="14"/>
      <c r="AJ32" s="12"/>
      <c r="AK32" s="17"/>
      <c r="AL32" s="18"/>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9"/>
    </row>
    <row r="33" spans="1:66" s="10" customFormat="1" ht="15" customHeight="1">
      <c r="A33" s="7"/>
      <c r="B33" s="658"/>
      <c r="C33" s="659"/>
      <c r="D33" s="659"/>
      <c r="E33" s="659"/>
      <c r="F33" s="659"/>
      <c r="G33" s="659"/>
      <c r="H33" s="659"/>
      <c r="I33" s="670"/>
      <c r="J33" s="671"/>
      <c r="K33" s="671"/>
      <c r="L33" s="672"/>
      <c r="M33" s="128" t="s">
        <v>93</v>
      </c>
      <c r="N33" s="121"/>
      <c r="O33" s="121"/>
      <c r="P33" s="121"/>
      <c r="Q33" s="121"/>
      <c r="R33" s="121"/>
      <c r="S33" s="121"/>
      <c r="T33" s="121"/>
      <c r="U33" s="121"/>
      <c r="V33" s="121"/>
      <c r="W33" s="121"/>
      <c r="X33" s="121"/>
      <c r="Y33" s="121"/>
      <c r="Z33" s="121"/>
      <c r="AA33" s="121"/>
      <c r="AB33" s="121"/>
      <c r="AC33" s="121"/>
      <c r="AD33" s="141"/>
      <c r="AE33" s="11"/>
      <c r="AF33"/>
      <c r="AG33"/>
      <c r="AH33" s="4"/>
      <c r="AI33" s="14"/>
      <c r="AJ33" s="12"/>
      <c r="AK33" s="19"/>
      <c r="AL33" s="20"/>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9"/>
    </row>
    <row r="34" spans="1:66" s="10" customFormat="1" ht="15" customHeight="1">
      <c r="A34" s="7"/>
      <c r="B34" s="658"/>
      <c r="C34" s="659"/>
      <c r="D34" s="659"/>
      <c r="E34" s="659"/>
      <c r="F34" s="659"/>
      <c r="G34" s="659"/>
      <c r="H34" s="659"/>
      <c r="I34" s="670"/>
      <c r="J34" s="671"/>
      <c r="K34" s="671"/>
      <c r="L34" s="672"/>
      <c r="M34" s="128" t="s">
        <v>1305</v>
      </c>
      <c r="N34" s="128"/>
      <c r="O34" s="128"/>
      <c r="P34" s="128"/>
      <c r="Q34" s="128"/>
      <c r="R34" s="144"/>
      <c r="S34" s="144"/>
      <c r="T34" s="676"/>
      <c r="U34" s="676"/>
      <c r="V34" s="676"/>
      <c r="W34" s="676"/>
      <c r="X34" s="676"/>
      <c r="Y34" s="676"/>
      <c r="Z34" s="676"/>
      <c r="AA34" s="676"/>
      <c r="AB34" s="144"/>
      <c r="AC34" s="128" t="s">
        <v>32</v>
      </c>
      <c r="AD34" s="638"/>
      <c r="AE34" s="639"/>
      <c r="AF34"/>
      <c r="AG34"/>
      <c r="AH34" s="4"/>
      <c r="AI34" s="14"/>
      <c r="AJ34" s="12"/>
      <c r="AK34" s="17"/>
      <c r="AL34" s="18"/>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9"/>
    </row>
    <row r="35" spans="1:66" s="10" customFormat="1" ht="15" customHeight="1">
      <c r="A35" s="7"/>
      <c r="B35" s="646"/>
      <c r="C35" s="647"/>
      <c r="D35" s="647"/>
      <c r="E35" s="647"/>
      <c r="F35" s="647"/>
      <c r="G35" s="647"/>
      <c r="H35" s="647"/>
      <c r="I35" s="673"/>
      <c r="J35" s="674"/>
      <c r="K35" s="674"/>
      <c r="L35" s="675"/>
      <c r="M35" s="129"/>
      <c r="N35" s="156"/>
      <c r="O35" s="156"/>
      <c r="P35" s="156"/>
      <c r="Q35" s="156"/>
      <c r="R35" s="130"/>
      <c r="S35" s="130"/>
      <c r="T35" s="677"/>
      <c r="U35" s="677"/>
      <c r="V35" s="677"/>
      <c r="W35" s="677"/>
      <c r="X35" s="677"/>
      <c r="Y35" s="677"/>
      <c r="Z35" s="677"/>
      <c r="AA35" s="677"/>
      <c r="AB35" s="130"/>
      <c r="AC35" s="158"/>
      <c r="AD35" s="640"/>
      <c r="AE35" s="641"/>
      <c r="AF35"/>
      <c r="AG35"/>
      <c r="AH35" s="4"/>
      <c r="AI35" s="14"/>
      <c r="AJ35" s="12"/>
      <c r="AK35" s="19"/>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9"/>
    </row>
    <row r="36" spans="1:66" s="10" customFormat="1" ht="15" customHeight="1">
      <c r="A36" s="7"/>
      <c r="B36" s="643" t="s">
        <v>100</v>
      </c>
      <c r="C36" s="644"/>
      <c r="D36" s="644"/>
      <c r="E36" s="644"/>
      <c r="F36" s="644"/>
      <c r="G36" s="644"/>
      <c r="H36" s="645"/>
      <c r="I36" s="643" t="s">
        <v>101</v>
      </c>
      <c r="J36" s="644"/>
      <c r="K36" s="644"/>
      <c r="L36" s="644"/>
      <c r="M36" s="644"/>
      <c r="N36" s="644"/>
      <c r="O36" s="644"/>
      <c r="P36" s="644"/>
      <c r="Q36" s="644"/>
      <c r="R36" s="644"/>
      <c r="S36" s="644"/>
      <c r="T36" s="644"/>
      <c r="U36" s="644"/>
      <c r="V36" s="644"/>
      <c r="W36" s="644"/>
      <c r="X36" s="644"/>
      <c r="Y36" s="644"/>
      <c r="Z36" s="644"/>
      <c r="AA36" s="644"/>
      <c r="AB36" s="644"/>
      <c r="AC36" s="645"/>
      <c r="AD36" s="159"/>
      <c r="AE36" s="11"/>
      <c r="AF36"/>
      <c r="AG36"/>
      <c r="AH36" s="4"/>
      <c r="AI36" s="2"/>
      <c r="AJ36" s="2"/>
      <c r="AK36" s="12"/>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9"/>
    </row>
    <row r="37" spans="1:66" s="10" customFormat="1" ht="15" customHeight="1">
      <c r="A37" s="7"/>
      <c r="B37" s="658"/>
      <c r="C37" s="659"/>
      <c r="D37" s="659"/>
      <c r="E37" s="659"/>
      <c r="F37" s="659"/>
      <c r="G37" s="659"/>
      <c r="H37" s="660"/>
      <c r="I37" s="658" t="s">
        <v>104</v>
      </c>
      <c r="J37" s="659"/>
      <c r="K37" s="659"/>
      <c r="L37" s="659"/>
      <c r="M37" s="659"/>
      <c r="N37" s="659"/>
      <c r="O37" s="659"/>
      <c r="P37" s="659"/>
      <c r="Q37" s="659"/>
      <c r="R37" s="659"/>
      <c r="S37" s="659"/>
      <c r="T37" s="659"/>
      <c r="U37" s="659"/>
      <c r="V37" s="659"/>
      <c r="W37" s="659"/>
      <c r="X37" s="659"/>
      <c r="Y37" s="659"/>
      <c r="Z37" s="659"/>
      <c r="AA37" s="659"/>
      <c r="AB37" s="659"/>
      <c r="AC37" s="660"/>
      <c r="AD37" s="159"/>
      <c r="AE37" s="11"/>
      <c r="AF37"/>
      <c r="AG37"/>
      <c r="AH37" s="4"/>
      <c r="AI37" s="12"/>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9"/>
    </row>
    <row r="38" spans="1:66" s="10" customFormat="1" ht="15" customHeight="1">
      <c r="A38" s="7"/>
      <c r="B38" s="658"/>
      <c r="C38" s="659"/>
      <c r="D38" s="659"/>
      <c r="E38" s="659"/>
      <c r="F38" s="659"/>
      <c r="G38" s="659"/>
      <c r="H38" s="660"/>
      <c r="I38" s="658" t="s">
        <v>105</v>
      </c>
      <c r="J38" s="659"/>
      <c r="K38" s="659"/>
      <c r="L38" s="659"/>
      <c r="M38" s="659"/>
      <c r="N38" s="659"/>
      <c r="O38" s="659"/>
      <c r="P38" s="659"/>
      <c r="Q38" s="659"/>
      <c r="R38" s="659"/>
      <c r="S38" s="659"/>
      <c r="T38" s="659"/>
      <c r="U38" s="659"/>
      <c r="V38" s="659"/>
      <c r="W38" s="659"/>
      <c r="X38" s="659"/>
      <c r="Y38" s="659"/>
      <c r="Z38" s="659"/>
      <c r="AA38" s="659"/>
      <c r="AB38" s="659"/>
      <c r="AC38" s="659"/>
      <c r="AD38" s="632"/>
      <c r="AE38" s="633"/>
      <c r="AF38"/>
      <c r="AG38"/>
      <c r="AH38" s="4"/>
      <c r="AI38" s="12"/>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9"/>
    </row>
    <row r="39" spans="1:66" s="10" customFormat="1" ht="15" customHeight="1">
      <c r="A39" s="7"/>
      <c r="B39" s="646"/>
      <c r="C39" s="647"/>
      <c r="D39" s="647"/>
      <c r="E39" s="647"/>
      <c r="F39" s="647"/>
      <c r="G39" s="647"/>
      <c r="H39" s="648"/>
      <c r="I39" s="646" t="s">
        <v>108</v>
      </c>
      <c r="J39" s="647"/>
      <c r="K39" s="647"/>
      <c r="L39" s="647"/>
      <c r="M39" s="647"/>
      <c r="N39" s="647"/>
      <c r="O39" s="647"/>
      <c r="P39" s="647"/>
      <c r="Q39" s="647"/>
      <c r="R39" s="647"/>
      <c r="S39" s="647"/>
      <c r="T39" s="647"/>
      <c r="U39" s="647"/>
      <c r="V39" s="647"/>
      <c r="W39" s="647"/>
      <c r="X39" s="647"/>
      <c r="Y39" s="647"/>
      <c r="Z39" s="647"/>
      <c r="AA39" s="647"/>
      <c r="AB39" s="647"/>
      <c r="AC39" s="647"/>
      <c r="AD39" s="636"/>
      <c r="AE39" s="637"/>
      <c r="AF39"/>
      <c r="AG39"/>
      <c r="AH39" s="4"/>
      <c r="AI39" s="12"/>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9"/>
    </row>
    <row r="40" spans="1:66" s="10" customFormat="1" ht="15" customHeight="1">
      <c r="A40" s="7"/>
      <c r="B40" s="643" t="s">
        <v>109</v>
      </c>
      <c r="C40" s="644"/>
      <c r="D40" s="644"/>
      <c r="E40" s="644"/>
      <c r="F40" s="644"/>
      <c r="G40" s="644"/>
      <c r="H40" s="645"/>
      <c r="I40" s="649" t="s">
        <v>110</v>
      </c>
      <c r="J40" s="650"/>
      <c r="K40" s="650"/>
      <c r="L40" s="651"/>
      <c r="M40" s="114" t="s">
        <v>111</v>
      </c>
      <c r="N40" s="140"/>
      <c r="O40" s="140"/>
      <c r="P40" s="140"/>
      <c r="Q40" s="140"/>
      <c r="R40" s="140"/>
      <c r="S40" s="140"/>
      <c r="T40" s="140"/>
      <c r="U40" s="140"/>
      <c r="V40" s="140"/>
      <c r="W40" s="140"/>
      <c r="X40" s="140"/>
      <c r="Y40" s="140"/>
      <c r="Z40" s="140"/>
      <c r="AA40" s="140"/>
      <c r="AB40" s="140"/>
      <c r="AC40" s="140"/>
      <c r="AD40" s="161"/>
      <c r="AE40" s="162"/>
      <c r="AF40"/>
      <c r="AG40"/>
      <c r="AH40" s="4"/>
      <c r="AI40" s="13"/>
      <c r="AJ40" s="22"/>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9"/>
    </row>
    <row r="41" spans="1:66" s="10" customFormat="1" ht="15" customHeight="1">
      <c r="A41" s="7"/>
      <c r="B41" s="658"/>
      <c r="C41" s="659"/>
      <c r="D41" s="659"/>
      <c r="E41" s="659"/>
      <c r="F41" s="659"/>
      <c r="G41" s="659"/>
      <c r="H41" s="660"/>
      <c r="I41" s="652"/>
      <c r="J41" s="653"/>
      <c r="K41" s="653"/>
      <c r="L41" s="654"/>
      <c r="M41" s="119" t="s">
        <v>1031</v>
      </c>
      <c r="N41" s="142"/>
      <c r="O41" s="142"/>
      <c r="P41" s="142"/>
      <c r="Q41" s="142"/>
      <c r="R41" s="142"/>
      <c r="S41" s="142"/>
      <c r="T41" s="142"/>
      <c r="U41" s="142"/>
      <c r="V41" s="142"/>
      <c r="W41" s="142"/>
      <c r="X41" s="142"/>
      <c r="Y41" s="142"/>
      <c r="Z41" s="142"/>
      <c r="AA41" s="142"/>
      <c r="AB41" s="142"/>
      <c r="AC41" s="142"/>
      <c r="AD41" s="661"/>
      <c r="AE41" s="662"/>
      <c r="AF41"/>
      <c r="AG41"/>
      <c r="AH41" s="4"/>
      <c r="AI41" s="13"/>
      <c r="AJ41" s="12"/>
      <c r="AK41" s="13"/>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9"/>
    </row>
    <row r="42" spans="1:66" s="10" customFormat="1" ht="15" customHeight="1">
      <c r="A42" s="7"/>
      <c r="B42" s="658"/>
      <c r="C42" s="659"/>
      <c r="D42" s="659"/>
      <c r="E42" s="659"/>
      <c r="F42" s="659"/>
      <c r="G42" s="659"/>
      <c r="H42" s="660"/>
      <c r="I42" s="655"/>
      <c r="J42" s="656"/>
      <c r="K42" s="656"/>
      <c r="L42" s="657"/>
      <c r="M42" s="124" t="s">
        <v>1030</v>
      </c>
      <c r="N42" s="157"/>
      <c r="O42" s="157"/>
      <c r="P42" s="157"/>
      <c r="Q42" s="157"/>
      <c r="R42" s="157"/>
      <c r="S42" s="157"/>
      <c r="T42" s="157"/>
      <c r="U42" s="157"/>
      <c r="V42" s="157"/>
      <c r="W42" s="157"/>
      <c r="X42" s="157"/>
      <c r="Y42" s="157"/>
      <c r="Z42" s="157"/>
      <c r="AA42" s="157"/>
      <c r="AB42" s="157"/>
      <c r="AC42" s="157"/>
      <c r="AD42" s="663"/>
      <c r="AE42" s="664"/>
      <c r="AF42"/>
      <c r="AG42"/>
      <c r="AH42" s="4"/>
      <c r="AI42" s="13"/>
      <c r="AJ42" s="12"/>
      <c r="AK42" s="13"/>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9"/>
    </row>
    <row r="43" spans="1:66" s="10" customFormat="1" ht="15" customHeight="1">
      <c r="A43" s="7"/>
      <c r="B43" s="658"/>
      <c r="C43" s="659"/>
      <c r="D43" s="659"/>
      <c r="E43" s="659"/>
      <c r="F43" s="659"/>
      <c r="G43" s="659"/>
      <c r="H43" s="660"/>
      <c r="I43" s="649" t="s">
        <v>114</v>
      </c>
      <c r="J43" s="650"/>
      <c r="K43" s="650"/>
      <c r="L43" s="651"/>
      <c r="M43" s="115" t="s">
        <v>111</v>
      </c>
      <c r="N43" s="140"/>
      <c r="O43" s="140"/>
      <c r="P43" s="140"/>
      <c r="Q43" s="140"/>
      <c r="R43" s="140"/>
      <c r="S43" s="140"/>
      <c r="T43" s="140"/>
      <c r="U43" s="140"/>
      <c r="V43" s="140"/>
      <c r="W43" s="140"/>
      <c r="X43" s="140"/>
      <c r="Y43" s="140"/>
      <c r="Z43" s="140"/>
      <c r="AA43" s="140"/>
      <c r="AB43" s="140"/>
      <c r="AC43" s="140"/>
      <c r="AD43" s="161"/>
      <c r="AE43" s="162"/>
      <c r="AF43"/>
      <c r="AG43"/>
      <c r="AH43" s="4"/>
      <c r="AI43" s="4"/>
      <c r="AJ43" s="4"/>
      <c r="AK43" s="4"/>
      <c r="AL43" s="4"/>
      <c r="AM43" s="4"/>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row>
    <row r="44" spans="1:66" s="10" customFormat="1" ht="15" customHeight="1">
      <c r="A44" s="7"/>
      <c r="B44" s="658"/>
      <c r="C44" s="659"/>
      <c r="D44" s="659"/>
      <c r="E44" s="659"/>
      <c r="F44" s="659"/>
      <c r="G44" s="659"/>
      <c r="H44" s="660"/>
      <c r="I44" s="652"/>
      <c r="J44" s="653"/>
      <c r="K44" s="653"/>
      <c r="L44" s="654"/>
      <c r="M44" s="120" t="s">
        <v>1032</v>
      </c>
      <c r="N44" s="142"/>
      <c r="O44" s="142"/>
      <c r="P44" s="142"/>
      <c r="Q44" s="142"/>
      <c r="R44" s="142"/>
      <c r="S44" s="142"/>
      <c r="T44" s="142"/>
      <c r="U44" s="142"/>
      <c r="V44" s="142"/>
      <c r="W44" s="142"/>
      <c r="X44" s="142"/>
      <c r="Y44" s="142"/>
      <c r="Z44" s="142"/>
      <c r="AA44" s="142"/>
      <c r="AB44" s="142"/>
      <c r="AC44" s="142"/>
      <c r="AD44" s="661"/>
      <c r="AE44" s="662"/>
      <c r="AF44"/>
      <c r="AG44"/>
      <c r="AH44" s="4"/>
      <c r="AI44" s="4"/>
      <c r="AJ44" s="4"/>
      <c r="AK44" s="4"/>
      <c r="AL44" s="4"/>
      <c r="AM44" s="4"/>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row>
    <row r="45" spans="1:66" s="10" customFormat="1" ht="15" customHeight="1">
      <c r="A45" s="7"/>
      <c r="B45" s="646"/>
      <c r="C45" s="647"/>
      <c r="D45" s="647"/>
      <c r="E45" s="647"/>
      <c r="F45" s="647"/>
      <c r="G45" s="647"/>
      <c r="H45" s="648"/>
      <c r="I45" s="655"/>
      <c r="J45" s="656"/>
      <c r="K45" s="656"/>
      <c r="L45" s="657"/>
      <c r="M45" s="124" t="s">
        <v>1030</v>
      </c>
      <c r="N45" s="157"/>
      <c r="O45" s="157"/>
      <c r="P45" s="157"/>
      <c r="Q45" s="157"/>
      <c r="R45" s="157"/>
      <c r="S45" s="157"/>
      <c r="T45" s="157"/>
      <c r="U45" s="157"/>
      <c r="V45" s="157"/>
      <c r="W45" s="157"/>
      <c r="X45" s="157"/>
      <c r="Y45" s="157"/>
      <c r="Z45" s="157"/>
      <c r="AA45" s="157"/>
      <c r="AB45" s="157"/>
      <c r="AC45" s="157"/>
      <c r="AD45" s="665"/>
      <c r="AE45" s="666"/>
      <c r="AF45"/>
      <c r="AG45"/>
      <c r="AH45" s="4"/>
      <c r="AI45" s="4"/>
      <c r="AJ45" s="4"/>
      <c r="AK45" s="4"/>
      <c r="AL45" s="4"/>
      <c r="AM45" s="4"/>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row>
    <row r="46" spans="1:66" s="10" customFormat="1" ht="15" customHeight="1">
      <c r="A46" s="7"/>
      <c r="B46" s="643" t="s">
        <v>115</v>
      </c>
      <c r="C46" s="644"/>
      <c r="D46" s="644"/>
      <c r="E46" s="644"/>
      <c r="F46" s="644"/>
      <c r="G46" s="644"/>
      <c r="H46" s="645"/>
      <c r="I46" s="623" t="s">
        <v>116</v>
      </c>
      <c r="J46" s="624"/>
      <c r="K46" s="624"/>
      <c r="L46" s="624"/>
      <c r="M46" s="624"/>
      <c r="N46" s="624"/>
      <c r="O46" s="624"/>
      <c r="P46" s="624"/>
      <c r="Q46" s="624"/>
      <c r="R46" s="624"/>
      <c r="S46" s="624"/>
      <c r="T46" s="624"/>
      <c r="U46" s="624"/>
      <c r="V46" s="624"/>
      <c r="W46" s="624"/>
      <c r="X46" s="624"/>
      <c r="Y46" s="624"/>
      <c r="Z46" s="624"/>
      <c r="AA46" s="624"/>
      <c r="AB46" s="624"/>
      <c r="AC46" s="624"/>
      <c r="AD46" s="634"/>
      <c r="AE46" s="635"/>
      <c r="AF46"/>
      <c r="AG46"/>
      <c r="AH46" s="4"/>
      <c r="AI46" s="9"/>
      <c r="AJ46" s="4"/>
      <c r="AK46" s="4"/>
      <c r="AL46" s="4"/>
      <c r="AM46" s="4"/>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row>
    <row r="47" spans="1:66" s="10" customFormat="1" ht="15" customHeight="1">
      <c r="A47" s="7"/>
      <c r="B47" s="646"/>
      <c r="C47" s="647"/>
      <c r="D47" s="647"/>
      <c r="E47" s="647"/>
      <c r="F47" s="647"/>
      <c r="G47" s="647"/>
      <c r="H47" s="648"/>
      <c r="I47" s="629"/>
      <c r="J47" s="630"/>
      <c r="K47" s="630"/>
      <c r="L47" s="630"/>
      <c r="M47" s="630"/>
      <c r="N47" s="630"/>
      <c r="O47" s="630"/>
      <c r="P47" s="630"/>
      <c r="Q47" s="630"/>
      <c r="R47" s="630"/>
      <c r="S47" s="630"/>
      <c r="T47" s="630"/>
      <c r="U47" s="630"/>
      <c r="V47" s="630"/>
      <c r="W47" s="630"/>
      <c r="X47" s="630"/>
      <c r="Y47" s="630"/>
      <c r="Z47" s="630"/>
      <c r="AA47" s="630"/>
      <c r="AB47" s="630"/>
      <c r="AC47" s="630"/>
      <c r="AD47" s="636"/>
      <c r="AE47" s="637"/>
      <c r="AF47"/>
      <c r="AG47"/>
      <c r="AH47" s="4"/>
      <c r="AI47" s="4"/>
      <c r="AJ47" s="4"/>
      <c r="AK47" s="4"/>
      <c r="AL47" s="4"/>
      <c r="AM47" s="4"/>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row>
    <row r="48" spans="1:66" s="10" customFormat="1" ht="15" customHeight="1">
      <c r="A48" s="7"/>
      <c r="B48" s="167"/>
      <c r="C48" s="167"/>
      <c r="D48" s="167"/>
      <c r="E48" s="167"/>
      <c r="F48" s="167"/>
      <c r="G48" s="167"/>
      <c r="H48" s="167"/>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9"/>
      <c r="AG48" s="169"/>
      <c r="AH48" s="4"/>
      <c r="AI48" s="4"/>
      <c r="AJ48" s="4"/>
      <c r="AK48" s="4"/>
      <c r="AL48" s="4"/>
      <c r="AM48" s="4"/>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row>
  </sheetData>
  <sheetProtection sheet="1" objects="1" scenarios="1" selectLockedCells="1"/>
  <mergeCells count="45">
    <mergeCell ref="B4:H5"/>
    <mergeCell ref="AD4:AE5"/>
    <mergeCell ref="AD16:AE17"/>
    <mergeCell ref="P21:AA21"/>
    <mergeCell ref="AD20:AE21"/>
    <mergeCell ref="B18:H19"/>
    <mergeCell ref="AD18:AE19"/>
    <mergeCell ref="B20:H21"/>
    <mergeCell ref="I20:AC20"/>
    <mergeCell ref="B6:H7"/>
    <mergeCell ref="I6:Y7"/>
    <mergeCell ref="AD6:AE7"/>
    <mergeCell ref="B8:H9"/>
    <mergeCell ref="I8:Y9"/>
    <mergeCell ref="AD8:AE9"/>
    <mergeCell ref="B10:H11"/>
    <mergeCell ref="AD10:AE11"/>
    <mergeCell ref="B12:H15"/>
    <mergeCell ref="AD14:AE15"/>
    <mergeCell ref="B16:H17"/>
    <mergeCell ref="B22:H25"/>
    <mergeCell ref="I22:AC22"/>
    <mergeCell ref="I23:AC23"/>
    <mergeCell ref="AD24:AE25"/>
    <mergeCell ref="P24:AA25"/>
    <mergeCell ref="B26:H35"/>
    <mergeCell ref="I26:L29"/>
    <mergeCell ref="AD28:AE29"/>
    <mergeCell ref="I30:L35"/>
    <mergeCell ref="AD34:AE35"/>
    <mergeCell ref="T34:AA35"/>
    <mergeCell ref="B36:H39"/>
    <mergeCell ref="I36:AC36"/>
    <mergeCell ref="I37:AC37"/>
    <mergeCell ref="I38:AC38"/>
    <mergeCell ref="AD38:AE39"/>
    <mergeCell ref="I39:AC39"/>
    <mergeCell ref="B46:H47"/>
    <mergeCell ref="I46:AC47"/>
    <mergeCell ref="AD46:AE47"/>
    <mergeCell ref="I40:L42"/>
    <mergeCell ref="I43:L45"/>
    <mergeCell ref="B40:H45"/>
    <mergeCell ref="AD41:AE42"/>
    <mergeCell ref="AD44:AE45"/>
  </mergeCells>
  <phoneticPr fontId="5"/>
  <conditionalFormatting sqref="P21">
    <cfRule type="expression" dxfId="307" priority="9">
      <formula>$AD$20=5</formula>
    </cfRule>
  </conditionalFormatting>
  <conditionalFormatting sqref="P24 AD24 AD28 T34 AD34 AD38 AD41 AD44:AE47">
    <cfRule type="cellIs" dxfId="306" priority="2" operator="notEqual">
      <formula>""</formula>
    </cfRule>
  </conditionalFormatting>
  <conditionalFormatting sqref="P24">
    <cfRule type="expression" dxfId="305" priority="165">
      <formula>$AD$24=4</formula>
    </cfRule>
  </conditionalFormatting>
  <conditionalFormatting sqref="T34">
    <cfRule type="expression" dxfId="304" priority="166">
      <formula>$AD$34=7</formula>
    </cfRule>
  </conditionalFormatting>
  <conditionalFormatting sqref="AD4:AE11 AD14:AE19 AD20 P21">
    <cfRule type="cellIs" dxfId="303" priority="1" operator="notEqual">
      <formula>""</formula>
    </cfRule>
  </conditionalFormatting>
  <conditionalFormatting sqref="AD24:AE25">
    <cfRule type="expression" dxfId="302" priority="164">
      <formula>$AD$20&gt;=3</formula>
    </cfRule>
  </conditionalFormatting>
  <dataValidations count="6">
    <dataValidation type="list" allowBlank="1" showInputMessage="1" showErrorMessage="1" errorTitle="【注意】" error="左の該当番号を選択してください。" sqref="AD34:AE35" xr:uid="{AD33F912-1F64-4408-ADC1-CB7C60FCF4E8}">
      <formula1>"1,2,3,4,5,6,7"</formula1>
    </dataValidation>
    <dataValidation type="list" allowBlank="1" showInputMessage="1" showErrorMessage="1" errorTitle="【注意】" error="左の該当番号を選択してください。" sqref="AD44:AE45 AD41:AE42 AD20" xr:uid="{7EDB92EA-8D96-4E54-9471-155936440790}">
      <formula1>"1,2,3,4,5"</formula1>
    </dataValidation>
    <dataValidation type="list" allowBlank="1" showInputMessage="1" showErrorMessage="1" errorTitle="【注意】" error="左の該当番号を選択してください。" sqref="AD28:AE29 AD6:AE7 AD16:AE19" xr:uid="{D56DCDFB-8297-42C6-B10C-1F23AF2388F1}">
      <formula1>"1,2,3"</formula1>
    </dataValidation>
    <dataValidation type="list" allowBlank="1" showInputMessage="1" showErrorMessage="1" errorTitle="【注意】" error="左の該当番号を選択してください。" sqref="AD14:AE15 AD4:AE5 AD24:AE25 AD38:AD39 AE38:AE40 AE43" xr:uid="{7FB6648F-05A4-412D-92E6-3A698DE1D15D}">
      <formula1>"1,2,3,4"</formula1>
    </dataValidation>
    <dataValidation type="list" allowBlank="1" showInputMessage="1" showErrorMessage="1" errorTitle="【注意】" error="左の該当番号を選択してください。" sqref="AD46:AE47 AD8:AE11" xr:uid="{6F39F209-0041-4F18-A9E5-F4771A787A93}">
      <formula1>"1,2"</formula1>
    </dataValidation>
    <dataValidation imeMode="on" allowBlank="1" showInputMessage="1" showErrorMessage="1" sqref="P24 P21 AB21 N21:O21 AB24:AB25 N24:O25 AB34:AB35 R34:S35 T34" xr:uid="{19E4F195-86D8-45A5-BC63-DE21D78F54CC}"/>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colBreaks count="1" manualBreakCount="1">
    <brk id="34" max="47"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7589-0BFA-4F34-B85A-5C1C6E8B3F91}">
  <sheetPr>
    <pageSetUpPr fitToPage="1"/>
  </sheetPr>
  <dimension ref="A1:BO46"/>
  <sheetViews>
    <sheetView showGridLines="0" view="pageBreakPreview" zoomScaleNormal="100" zoomScaleSheetLayoutView="100" workbookViewId="0">
      <selection activeCell="C4" sqref="C4:AF10"/>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s="10" customFormat="1" ht="15" customHeight="1">
      <c r="A1" s="7"/>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7"/>
      <c r="AI1" s="4"/>
      <c r="AJ1" s="4"/>
      <c r="AK1" s="4"/>
      <c r="AL1" s="4"/>
      <c r="AM1" s="4"/>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6" s="10" customFormat="1" ht="15" customHeight="1">
      <c r="A2" s="7"/>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4"/>
      <c r="AI2" s="4"/>
      <c r="AJ2" s="4"/>
      <c r="AK2" s="4"/>
      <c r="AL2" s="4"/>
      <c r="AM2" s="4"/>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1:66" s="10" customFormat="1" ht="5.0999999999999996" customHeight="1">
      <c r="A3" s="7"/>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4"/>
      <c r="AI3" s="4"/>
      <c r="AJ3" s="4"/>
      <c r="AK3" s="4"/>
      <c r="AL3" s="4"/>
      <c r="AM3" s="4"/>
      <c r="AN3" s="9"/>
      <c r="AO3" s="9"/>
      <c r="AP3" s="9"/>
      <c r="AQ3" s="9"/>
      <c r="AR3" s="9"/>
      <c r="AS3" s="9"/>
      <c r="AT3" s="9"/>
      <c r="AU3" s="9"/>
      <c r="AV3" s="9"/>
      <c r="AW3" s="9"/>
      <c r="AX3" s="9"/>
      <c r="AY3" s="9"/>
      <c r="AZ3" s="9"/>
      <c r="BA3" s="9"/>
      <c r="BB3" s="9"/>
      <c r="BC3" s="9"/>
      <c r="BD3" s="9"/>
      <c r="BE3" s="9"/>
      <c r="BF3" s="9"/>
      <c r="BG3" s="9"/>
      <c r="BH3" s="9"/>
      <c r="BI3" s="9"/>
      <c r="BJ3" s="9"/>
      <c r="BK3" s="9"/>
      <c r="BL3" s="9"/>
      <c r="BM3" s="9"/>
      <c r="BN3" s="9"/>
    </row>
    <row r="4" spans="1:66" s="10" customFormat="1" ht="13.5" customHeight="1">
      <c r="A4" s="7"/>
      <c r="B4" s="12" t="s">
        <v>33</v>
      </c>
      <c r="C4" s="697" t="s">
        <v>38</v>
      </c>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8"/>
      <c r="AH4" s="4"/>
      <c r="AI4" s="4"/>
      <c r="AJ4" s="4"/>
      <c r="AK4" s="4"/>
      <c r="AL4" s="4"/>
      <c r="AM4" s="4"/>
      <c r="AN4" s="9"/>
      <c r="AO4" s="9"/>
      <c r="AP4" s="9"/>
      <c r="AQ4" s="9"/>
      <c r="AR4" s="9"/>
      <c r="AS4" s="9"/>
      <c r="AT4" s="9"/>
      <c r="AU4" s="9"/>
      <c r="AV4" s="9"/>
      <c r="AW4" s="9"/>
      <c r="AX4" s="9"/>
      <c r="AY4" s="9"/>
      <c r="AZ4" s="9"/>
      <c r="BA4" s="9"/>
      <c r="BB4" s="9"/>
      <c r="BC4" s="9"/>
      <c r="BD4" s="9"/>
      <c r="BE4" s="9"/>
      <c r="BF4" s="9"/>
      <c r="BG4" s="9"/>
      <c r="BH4" s="9"/>
      <c r="BI4" s="9"/>
      <c r="BJ4" s="9"/>
      <c r="BK4" s="9"/>
      <c r="BL4" s="9"/>
      <c r="BM4" s="9"/>
      <c r="BN4" s="9"/>
    </row>
    <row r="5" spans="1:66" s="10" customFormat="1" ht="15.95" customHeight="1">
      <c r="A5" s="7"/>
      <c r="B5" s="23"/>
      <c r="C5" s="698"/>
      <c r="D5" s="698"/>
      <c r="E5" s="698"/>
      <c r="F5" s="698"/>
      <c r="G5" s="698"/>
      <c r="H5" s="698"/>
      <c r="I5" s="698"/>
      <c r="J5" s="622"/>
      <c r="K5" s="622"/>
      <c r="L5" s="622"/>
      <c r="M5" s="622"/>
      <c r="N5" s="622"/>
      <c r="O5" s="622"/>
      <c r="P5" s="622"/>
      <c r="Q5" s="622"/>
      <c r="R5" s="622"/>
      <c r="S5" s="622"/>
      <c r="T5" s="622"/>
      <c r="U5" s="622"/>
      <c r="V5" s="622"/>
      <c r="W5" s="622"/>
      <c r="X5" s="622"/>
      <c r="Y5" s="622"/>
      <c r="Z5" s="622"/>
      <c r="AA5" s="622"/>
      <c r="AB5" s="622"/>
      <c r="AC5" s="622"/>
      <c r="AD5" s="622"/>
      <c r="AE5" s="622"/>
      <c r="AF5" s="622"/>
      <c r="AG5" s="8"/>
      <c r="AH5" s="4"/>
      <c r="AI5" s="4"/>
      <c r="AJ5" s="4"/>
      <c r="AK5" s="4"/>
      <c r="AL5" s="4"/>
      <c r="AM5" s="4"/>
      <c r="AN5" s="9"/>
      <c r="AO5" s="9"/>
      <c r="AP5" s="9"/>
      <c r="AQ5" s="9"/>
      <c r="AR5" s="9"/>
      <c r="AS5" s="9"/>
      <c r="AT5" s="9"/>
      <c r="AU5" s="9"/>
      <c r="AV5" s="9"/>
      <c r="AW5" s="9"/>
      <c r="AX5" s="9"/>
      <c r="AY5" s="9"/>
      <c r="AZ5" s="9"/>
      <c r="BA5" s="9"/>
      <c r="BB5" s="9"/>
      <c r="BC5" s="9"/>
      <c r="BD5" s="9"/>
      <c r="BE5" s="9"/>
      <c r="BF5" s="9"/>
      <c r="BG5" s="9"/>
      <c r="BH5" s="9"/>
      <c r="BI5" s="9"/>
      <c r="BJ5" s="9"/>
      <c r="BK5" s="9"/>
      <c r="BL5" s="9"/>
      <c r="BM5" s="9"/>
      <c r="BN5" s="9"/>
    </row>
    <row r="6" spans="1:66" ht="15.95" customHeight="1">
      <c r="B6" s="23"/>
      <c r="C6" s="698"/>
      <c r="D6" s="698"/>
      <c r="E6" s="698"/>
      <c r="F6" s="698"/>
      <c r="G6" s="698"/>
      <c r="H6" s="698"/>
      <c r="I6" s="698"/>
      <c r="J6" s="622"/>
      <c r="K6" s="622"/>
      <c r="L6" s="622"/>
      <c r="M6" s="622"/>
      <c r="N6" s="622"/>
      <c r="O6" s="622"/>
      <c r="P6" s="622"/>
      <c r="Q6" s="622"/>
      <c r="R6" s="622"/>
      <c r="S6" s="622"/>
      <c r="T6" s="622"/>
      <c r="U6" s="622"/>
      <c r="V6" s="622"/>
      <c r="W6" s="622"/>
      <c r="X6" s="622"/>
      <c r="Y6" s="622"/>
      <c r="Z6" s="622"/>
      <c r="AA6" s="622"/>
      <c r="AB6" s="622"/>
      <c r="AC6" s="622"/>
      <c r="AD6" s="622"/>
      <c r="AE6" s="622"/>
      <c r="AF6" s="622"/>
      <c r="AG6" s="8"/>
    </row>
    <row r="7" spans="1:66" ht="15.95" customHeight="1">
      <c r="B7" s="23" t="s">
        <v>35</v>
      </c>
      <c r="C7" s="699" t="s">
        <v>117</v>
      </c>
      <c r="D7" s="698"/>
      <c r="E7" s="698"/>
      <c r="F7" s="698"/>
      <c r="G7" s="698"/>
      <c r="H7" s="698"/>
      <c r="I7" s="698"/>
      <c r="J7" s="622"/>
      <c r="K7" s="622"/>
      <c r="L7" s="622"/>
      <c r="M7" s="622"/>
      <c r="N7" s="622"/>
      <c r="O7" s="622"/>
      <c r="P7" s="622"/>
      <c r="Q7" s="622"/>
      <c r="R7" s="622"/>
      <c r="S7" s="622"/>
      <c r="T7" s="622"/>
      <c r="U7" s="622"/>
      <c r="V7" s="622"/>
      <c r="W7" s="622"/>
      <c r="X7" s="622"/>
      <c r="Y7" s="622"/>
      <c r="Z7" s="622"/>
      <c r="AA7" s="622"/>
      <c r="AB7" s="622"/>
      <c r="AC7" s="622"/>
      <c r="AD7" s="622"/>
      <c r="AE7" s="622"/>
      <c r="AF7" s="622"/>
      <c r="AG7" s="11"/>
    </row>
    <row r="8" spans="1:66" s="10" customFormat="1" ht="15.95" customHeight="1">
      <c r="A8" s="7"/>
      <c r="B8" s="24"/>
      <c r="C8" s="698"/>
      <c r="D8" s="698"/>
      <c r="E8" s="698"/>
      <c r="F8" s="698"/>
      <c r="G8" s="698"/>
      <c r="H8" s="698"/>
      <c r="I8" s="698"/>
      <c r="J8" s="622"/>
      <c r="K8" s="622"/>
      <c r="L8" s="622"/>
      <c r="M8" s="622"/>
      <c r="N8" s="622"/>
      <c r="O8" s="622"/>
      <c r="P8" s="622"/>
      <c r="Q8" s="622"/>
      <c r="R8" s="622"/>
      <c r="S8" s="622"/>
      <c r="T8" s="622"/>
      <c r="U8" s="622"/>
      <c r="V8" s="622"/>
      <c r="W8" s="622"/>
      <c r="X8" s="622"/>
      <c r="Y8" s="622"/>
      <c r="Z8" s="622"/>
      <c r="AA8" s="622"/>
      <c r="AB8" s="622"/>
      <c r="AC8" s="622"/>
      <c r="AD8" s="622"/>
      <c r="AE8" s="622"/>
      <c r="AF8" s="622"/>
      <c r="AG8" s="11"/>
      <c r="AH8" s="4"/>
      <c r="AI8" s="4"/>
      <c r="AJ8" s="4"/>
      <c r="AK8" s="4"/>
      <c r="AL8" s="4"/>
      <c r="AM8" s="4"/>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spans="1:66" s="10" customFormat="1" ht="15.95" customHeight="1">
      <c r="A9" s="7"/>
      <c r="B9" s="15"/>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11"/>
      <c r="AH9" s="4"/>
      <c r="AI9" s="4"/>
      <c r="AJ9" s="4"/>
      <c r="AK9" s="4"/>
      <c r="AL9" s="4"/>
      <c r="AM9" s="4"/>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66" s="10" customFormat="1" ht="15.95" customHeight="1">
      <c r="A10" s="7"/>
      <c r="B10" s="15"/>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700"/>
      <c r="AD10" s="622"/>
      <c r="AE10" s="622"/>
      <c r="AF10" s="622"/>
      <c r="AG10" s="11"/>
      <c r="AH10" s="4"/>
      <c r="AI10" s="4"/>
      <c r="AJ10" s="4"/>
      <c r="AK10" s="4"/>
      <c r="AL10" s="4"/>
      <c r="AM10" s="4"/>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row>
    <row r="11" spans="1:66" s="10" customFormat="1" ht="15.95" customHeight="1">
      <c r="A11" s="7"/>
      <c r="B11" s="15" t="s">
        <v>47</v>
      </c>
      <c r="C11" s="701" t="s">
        <v>48</v>
      </c>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2"/>
      <c r="AD11" s="701"/>
      <c r="AE11" s="701"/>
      <c r="AF11" s="701"/>
      <c r="AG11" s="25"/>
      <c r="AH11" s="4"/>
      <c r="AI11" s="4"/>
      <c r="AJ11" s="4"/>
      <c r="AK11" s="4"/>
      <c r="AL11" s="4"/>
      <c r="AM11" s="4"/>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row>
    <row r="12" spans="1:66" s="10" customFormat="1" ht="15.95" customHeight="1">
      <c r="A12" s="7"/>
      <c r="B12" s="15"/>
      <c r="C12" s="701"/>
      <c r="D12" s="701"/>
      <c r="E12" s="701"/>
      <c r="F12" s="701"/>
      <c r="G12" s="701"/>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25"/>
      <c r="AH12" s="4"/>
      <c r="AI12" s="4"/>
      <c r="AJ12" s="4"/>
      <c r="AK12" s="4"/>
      <c r="AL12" s="4"/>
      <c r="AM12" s="4"/>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row>
    <row r="13" spans="1:66" s="10" customFormat="1" ht="15.95" customHeight="1">
      <c r="A13" s="7"/>
      <c r="B13" s="15" t="s">
        <v>51</v>
      </c>
      <c r="C13" s="701" t="s">
        <v>52</v>
      </c>
      <c r="D13" s="701"/>
      <c r="E13" s="701"/>
      <c r="F13" s="701"/>
      <c r="G13" s="701"/>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11"/>
      <c r="AH13" s="4"/>
      <c r="AI13" s="4"/>
      <c r="AJ13" s="4"/>
      <c r="AK13" s="4"/>
      <c r="AL13" s="4"/>
      <c r="AM13" s="4"/>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row>
    <row r="14" spans="1:66" s="10" customFormat="1" ht="15.95" customHeight="1">
      <c r="A14" s="7"/>
      <c r="B14" s="15"/>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11"/>
      <c r="AH14" s="4"/>
      <c r="AI14" s="4"/>
      <c r="AJ14" s="4"/>
      <c r="AK14" s="4"/>
      <c r="AL14" s="4"/>
      <c r="AM14" s="4"/>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row>
    <row r="15" spans="1:66" s="10" customFormat="1" ht="15.95" customHeight="1">
      <c r="A15" s="7"/>
      <c r="B15" s="15" t="s">
        <v>54</v>
      </c>
      <c r="C15" s="703" t="s">
        <v>55</v>
      </c>
      <c r="D15" s="701"/>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11"/>
      <c r="AH15" s="4"/>
      <c r="AI15" s="4"/>
      <c r="AJ15" s="4"/>
      <c r="AK15" s="4"/>
      <c r="AL15" s="4"/>
      <c r="AM15" s="4"/>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row>
    <row r="16" spans="1:66" s="10" customFormat="1" ht="15.95" customHeight="1">
      <c r="A16" s="7"/>
      <c r="B16" s="15"/>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11"/>
      <c r="AH16" s="4"/>
      <c r="AI16" s="4"/>
      <c r="AJ16" s="4"/>
      <c r="AK16" s="4"/>
      <c r="AL16" s="4"/>
      <c r="AM16" s="4"/>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row>
    <row r="17" spans="1:67" s="10" customFormat="1" ht="15.95" customHeight="1">
      <c r="A17" s="7"/>
      <c r="B17" s="12" t="s">
        <v>59</v>
      </c>
      <c r="C17" s="697" t="s">
        <v>1033</v>
      </c>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11"/>
      <c r="AH17" s="4"/>
      <c r="AI17" s="4"/>
      <c r="AJ17" s="4"/>
      <c r="AK17" s="4"/>
      <c r="AL17" s="4"/>
      <c r="AM17" s="4"/>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row>
    <row r="18" spans="1:67" s="10" customFormat="1" ht="15.95" customHeight="1">
      <c r="A18" s="7"/>
      <c r="B18" s="12"/>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11"/>
      <c r="AH18" s="4"/>
      <c r="AI18" s="4"/>
      <c r="AJ18" s="4"/>
      <c r="AK18" s="4"/>
      <c r="AL18" s="4"/>
      <c r="AM18" s="4"/>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row>
    <row r="19" spans="1:67" s="10" customFormat="1" ht="15.95" customHeight="1">
      <c r="A19" s="7"/>
      <c r="B19" s="12"/>
      <c r="C19" s="12" t="s">
        <v>63</v>
      </c>
      <c r="D19" s="622" t="s">
        <v>64</v>
      </c>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11"/>
      <c r="AH19" s="4"/>
      <c r="AI19" s="4"/>
      <c r="AJ19" s="4"/>
      <c r="AK19" s="4"/>
      <c r="AL19" s="4"/>
      <c r="AM19" s="4"/>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row>
    <row r="20" spans="1:67" s="10" customFormat="1" ht="15.95" customHeight="1">
      <c r="A20" s="7"/>
      <c r="B20" s="12"/>
      <c r="C20" s="1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11"/>
      <c r="AH20" s="4"/>
      <c r="AI20" s="4"/>
      <c r="AJ20" s="4"/>
      <c r="AK20" s="4"/>
      <c r="AL20" s="4"/>
      <c r="AM20" s="4"/>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row>
    <row r="21" spans="1:67" s="10" customFormat="1" ht="15.95" customHeight="1">
      <c r="A21" s="7"/>
      <c r="B21" s="12"/>
      <c r="C21" s="12" t="s">
        <v>67</v>
      </c>
      <c r="D21" s="622" t="s">
        <v>68</v>
      </c>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11"/>
      <c r="AH21" s="4"/>
      <c r="AI21" s="4"/>
      <c r="AJ21" s="4"/>
      <c r="AK21" s="4"/>
      <c r="AL21" s="4"/>
      <c r="AM21" s="4"/>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row>
    <row r="22" spans="1:67" ht="15.95" customHeight="1">
      <c r="B22" s="12"/>
      <c r="C22" s="1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row>
    <row r="23" spans="1:67" ht="15.95" customHeight="1">
      <c r="B23" s="12"/>
      <c r="C23" s="12" t="s">
        <v>69</v>
      </c>
      <c r="D23" s="622" t="s">
        <v>70</v>
      </c>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row>
    <row r="24" spans="1:67" ht="15.95" customHeight="1">
      <c r="B24" s="12"/>
      <c r="C24" s="1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row>
    <row r="25" spans="1:67" ht="15.95" customHeight="1">
      <c r="B25" s="12"/>
      <c r="C25" s="1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row>
    <row r="26" spans="1:67" ht="15.95" customHeight="1">
      <c r="B26" s="12" t="s">
        <v>74</v>
      </c>
      <c r="C26" s="697" t="s">
        <v>1583</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row>
    <row r="27" spans="1:67" ht="15.95" customHeight="1">
      <c r="B27" s="12"/>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row>
    <row r="28" spans="1:67" ht="15.95" customHeight="1">
      <c r="B28" s="12"/>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row>
    <row r="29" spans="1:67" ht="15.95" customHeight="1">
      <c r="B29" s="12" t="s">
        <v>79</v>
      </c>
      <c r="C29" s="622" t="s">
        <v>80</v>
      </c>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row>
    <row r="30" spans="1:67" s="4" customFormat="1" ht="15.95" customHeight="1">
      <c r="A30" s="14"/>
      <c r="B30" s="1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2"/>
      <c r="AH30" s="3"/>
      <c r="AK30" s="3"/>
      <c r="AL30" s="3"/>
      <c r="AM30" s="3"/>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6"/>
    </row>
    <row r="31" spans="1:67" s="4" customFormat="1" ht="15.95" customHeight="1">
      <c r="A31" s="14"/>
      <c r="B31" s="12"/>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2"/>
      <c r="AH31" s="3"/>
      <c r="AK31" s="3"/>
      <c r="AL31" s="3"/>
      <c r="AM31" s="3"/>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6"/>
    </row>
    <row r="32" spans="1:67" s="4" customFormat="1" ht="15.95" customHeight="1">
      <c r="A32" s="14"/>
      <c r="B32" s="14"/>
      <c r="C32" s="12"/>
      <c r="D32" s="17" t="s">
        <v>85</v>
      </c>
      <c r="E32" s="18" t="s">
        <v>86</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3"/>
      <c r="AK32" s="3"/>
      <c r="AL32" s="3"/>
      <c r="AM32" s="3"/>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6"/>
    </row>
    <row r="33" spans="1:67" s="4" customFormat="1" ht="15.95" customHeight="1">
      <c r="A33" s="14"/>
      <c r="B33" s="14"/>
      <c r="C33" s="12"/>
      <c r="D33" s="19" t="s">
        <v>88</v>
      </c>
      <c r="E33" s="20" t="s">
        <v>89</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3"/>
      <c r="AK33" s="3"/>
      <c r="AL33" s="3"/>
      <c r="AM33" s="3"/>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6"/>
    </row>
    <row r="34" spans="1:67" s="4" customFormat="1" ht="15.95" customHeight="1">
      <c r="A34" s="14"/>
      <c r="B34" s="14"/>
      <c r="C34" s="12"/>
      <c r="D34" s="17" t="s">
        <v>91</v>
      </c>
      <c r="E34" s="18" t="s">
        <v>92</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3"/>
      <c r="AK34" s="3"/>
      <c r="AL34" s="3"/>
      <c r="AM34" s="3"/>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6"/>
    </row>
    <row r="35" spans="1:67" s="4" customFormat="1" ht="15.95" customHeight="1">
      <c r="A35" s="14"/>
      <c r="B35" s="14"/>
      <c r="C35" s="12"/>
      <c r="D35" s="19" t="s">
        <v>88</v>
      </c>
      <c r="E35" s="20" t="s">
        <v>94</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3"/>
      <c r="AK35" s="3"/>
      <c r="AL35" s="3"/>
      <c r="AM35" s="3"/>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6"/>
    </row>
    <row r="36" spans="1:67" s="4" customFormat="1" ht="15.95" customHeight="1">
      <c r="A36" s="14"/>
      <c r="B36" s="14"/>
      <c r="C36" s="12" t="s">
        <v>95</v>
      </c>
      <c r="D36" s="17" t="s">
        <v>96</v>
      </c>
      <c r="E36" s="18" t="s">
        <v>97</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3"/>
      <c r="AK36" s="3"/>
      <c r="AL36" s="3"/>
      <c r="AM36" s="3"/>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6"/>
    </row>
    <row r="37" spans="1:67" s="4" customFormat="1" ht="14.45" customHeight="1">
      <c r="A37" s="14"/>
      <c r="B37" s="14"/>
      <c r="C37" s="12" t="s">
        <v>98</v>
      </c>
      <c r="D37" s="19" t="s">
        <v>88</v>
      </c>
      <c r="E37" s="622" t="s">
        <v>99</v>
      </c>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12"/>
      <c r="AH37" s="3"/>
      <c r="AK37" s="3"/>
      <c r="AL37" s="3"/>
      <c r="AM37" s="3"/>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6"/>
    </row>
    <row r="38" spans="1:67" s="4" customFormat="1" ht="14.45" customHeight="1">
      <c r="A38" s="14"/>
      <c r="B38" s="14"/>
      <c r="C38" s="12"/>
      <c r="D38" s="1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12"/>
      <c r="AH38" s="3"/>
      <c r="AK38" s="3"/>
      <c r="AL38" s="3"/>
      <c r="AM38" s="3"/>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6"/>
    </row>
    <row r="39" spans="1:67" s="4" customFormat="1" ht="14.1" customHeight="1">
      <c r="A39" s="14"/>
      <c r="B39" s="2"/>
      <c r="C39" s="2"/>
      <c r="D39" s="12" t="s">
        <v>102</v>
      </c>
      <c r="E39" s="622" t="s">
        <v>103</v>
      </c>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2"/>
      <c r="AH39" s="3"/>
      <c r="AK39" s="3"/>
      <c r="AL39" s="3"/>
      <c r="AM39" s="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6"/>
    </row>
    <row r="40" spans="1:67" s="4" customFormat="1" ht="14.1" customHeight="1">
      <c r="A40" s="14"/>
      <c r="B40" s="12"/>
      <c r="C40" s="21"/>
      <c r="D40" s="21"/>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2"/>
      <c r="AH40" s="3"/>
      <c r="AK40" s="3"/>
      <c r="AL40" s="3"/>
      <c r="AM40" s="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6"/>
    </row>
    <row r="41" spans="1:67" s="4" customFormat="1" ht="15" customHeight="1">
      <c r="A41" s="14"/>
      <c r="B41" s="12" t="s">
        <v>106</v>
      </c>
      <c r="C41" s="622" t="s">
        <v>107</v>
      </c>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2"/>
      <c r="AH41" s="3"/>
      <c r="AK41" s="3"/>
      <c r="AL41" s="3"/>
      <c r="AM41" s="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6"/>
    </row>
    <row r="42" spans="1:67" s="4" customFormat="1" ht="15" customHeight="1">
      <c r="A42" s="14"/>
      <c r="B42" s="12"/>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2"/>
      <c r="AH42" s="3"/>
      <c r="AK42" s="3"/>
      <c r="AL42" s="3"/>
      <c r="AM42" s="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6"/>
    </row>
    <row r="43" spans="1:67" s="4" customFormat="1" ht="15.95" customHeight="1">
      <c r="A43" s="14"/>
      <c r="B43" s="13" t="s">
        <v>112</v>
      </c>
      <c r="C43" s="22" t="s">
        <v>1034</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
      <c r="AH43" s="3"/>
      <c r="AK43" s="3"/>
      <c r="AL43" s="3"/>
      <c r="AM43" s="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6"/>
    </row>
    <row r="44" spans="1:67" s="4" customFormat="1" ht="15.95" customHeight="1">
      <c r="A44" s="14"/>
      <c r="B44" s="13" t="s">
        <v>113</v>
      </c>
      <c r="C44" s="12" t="s">
        <v>1035</v>
      </c>
      <c r="D44" s="13"/>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2"/>
      <c r="AH44" s="3"/>
      <c r="AK44" s="3"/>
      <c r="AL44" s="3"/>
      <c r="AM44" s="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6"/>
    </row>
    <row r="45" spans="1:67" s="4" customFormat="1" ht="15" customHeight="1">
      <c r="A45" s="14"/>
      <c r="B45" s="13"/>
      <c r="C45" s="12"/>
      <c r="D45" s="13"/>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2"/>
      <c r="AH45" s="3"/>
      <c r="AK45" s="3"/>
      <c r="AL45" s="3"/>
      <c r="AM45" s="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6"/>
    </row>
    <row r="46" spans="1:67" ht="15.95" customHeight="1">
      <c r="B46" s="13"/>
      <c r="C46" s="12"/>
      <c r="D46" s="13"/>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row>
  </sheetData>
  <sheetProtection sheet="1" objects="1" scenarios="1" selectLockedCells="1" selectUnlockedCells="1"/>
  <mergeCells count="14">
    <mergeCell ref="C17:AF18"/>
    <mergeCell ref="C4:AF6"/>
    <mergeCell ref="C7:AF10"/>
    <mergeCell ref="C11:AF12"/>
    <mergeCell ref="C13:AF14"/>
    <mergeCell ref="C15:AF16"/>
    <mergeCell ref="E39:AF40"/>
    <mergeCell ref="C41:AF42"/>
    <mergeCell ref="D19:AF20"/>
    <mergeCell ref="D21:AF22"/>
    <mergeCell ref="D23:AF25"/>
    <mergeCell ref="C26:AF28"/>
    <mergeCell ref="C29:AF31"/>
    <mergeCell ref="E37:AF38"/>
  </mergeCells>
  <phoneticPr fontId="5"/>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BAEC-3D74-41FC-A58F-F0D5CDEAF52E}">
  <sheetPr>
    <pageSetUpPr fitToPage="1"/>
  </sheetPr>
  <dimension ref="A1:BS58"/>
  <sheetViews>
    <sheetView showGridLines="0" view="pageBreakPreview" zoomScaleNormal="100" zoomScaleSheetLayoutView="100" workbookViewId="0">
      <selection activeCell="I5" sqref="I5:M6"/>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71" ht="17.25">
      <c r="A1" s="111" t="s">
        <v>118</v>
      </c>
    </row>
    <row r="2" spans="1:71" ht="14.25">
      <c r="A2" s="113" t="s">
        <v>119</v>
      </c>
    </row>
    <row r="3" spans="1:71" s="10" customFormat="1" ht="13.5" customHeight="1">
      <c r="A3" s="7"/>
      <c r="B3" s="11"/>
      <c r="C3" s="11"/>
      <c r="D3" s="11"/>
      <c r="E3" s="11"/>
      <c r="F3" s="11"/>
      <c r="G3" s="112"/>
      <c r="H3" s="170" t="s">
        <v>120</v>
      </c>
      <c r="I3" s="171"/>
      <c r="J3" s="171"/>
      <c r="K3" s="171"/>
      <c r="L3" s="171"/>
      <c r="M3" s="171"/>
      <c r="N3" s="171"/>
      <c r="O3" s="171"/>
      <c r="P3" s="171"/>
      <c r="Q3" s="171"/>
      <c r="R3" s="171"/>
      <c r="S3" s="171"/>
      <c r="T3" s="171"/>
      <c r="U3" s="171"/>
      <c r="V3" s="171"/>
      <c r="W3"/>
      <c r="X3"/>
      <c r="Y3"/>
      <c r="Z3"/>
      <c r="AA3"/>
      <c r="AB3"/>
      <c r="AC3"/>
      <c r="AD3"/>
      <c r="AE3" s="6"/>
      <c r="AF3" s="6"/>
      <c r="AG3" s="11"/>
      <c r="AH3" s="11"/>
      <c r="AI3" s="4"/>
      <c r="AJ3" s="4"/>
      <c r="AK3" s="4"/>
      <c r="AL3" s="4"/>
      <c r="AM3" s="4"/>
      <c r="AN3" s="4"/>
      <c r="AO3" s="9"/>
      <c r="AP3" s="9"/>
      <c r="AQ3" s="9"/>
      <c r="AR3" s="9"/>
      <c r="AS3" s="9"/>
      <c r="AT3" s="9"/>
      <c r="AU3" s="9"/>
      <c r="AV3" s="9"/>
      <c r="AW3" s="9"/>
      <c r="AX3" s="9"/>
      <c r="AY3" s="9"/>
      <c r="AZ3" s="9"/>
      <c r="BA3" s="9"/>
      <c r="BB3" s="9"/>
      <c r="BC3" s="9"/>
      <c r="BD3" s="9"/>
      <c r="BE3" s="9"/>
      <c r="BF3" s="9"/>
      <c r="BG3" s="9"/>
      <c r="BH3" s="9"/>
      <c r="BI3" s="9"/>
      <c r="BJ3" s="9"/>
      <c r="BK3" s="9"/>
      <c r="BL3" s="9"/>
      <c r="BM3" s="9"/>
      <c r="BN3" s="9"/>
      <c r="BO3" s="9"/>
    </row>
    <row r="4" spans="1:71" s="10" customFormat="1" ht="14.1" customHeight="1">
      <c r="A4" s="7"/>
      <c r="B4" s="643" t="s">
        <v>1166</v>
      </c>
      <c r="C4" s="644"/>
      <c r="D4" s="644"/>
      <c r="E4" s="644"/>
      <c r="F4" s="644"/>
      <c r="G4" s="644"/>
      <c r="H4" s="644"/>
      <c r="I4" s="728" t="s">
        <v>121</v>
      </c>
      <c r="J4" s="729"/>
      <c r="K4" s="729"/>
      <c r="L4" s="729"/>
      <c r="M4" s="730"/>
      <c r="N4" s="728" t="s">
        <v>122</v>
      </c>
      <c r="O4" s="729"/>
      <c r="P4" s="729"/>
      <c r="Q4" s="729"/>
      <c r="R4" s="730"/>
      <c r="S4" s="728" t="s">
        <v>123</v>
      </c>
      <c r="T4" s="729"/>
      <c r="U4" s="729"/>
      <c r="V4" s="729"/>
      <c r="W4" s="730"/>
      <c r="X4" s="704" t="s">
        <v>124</v>
      </c>
      <c r="Y4" s="705"/>
      <c r="Z4" s="705"/>
      <c r="AA4" s="705"/>
      <c r="AB4" s="705"/>
      <c r="AC4" s="706"/>
      <c r="AD4"/>
      <c r="AE4"/>
      <c r="AF4"/>
      <c r="AG4"/>
      <c r="AH4"/>
      <c r="AI4"/>
      <c r="AJ4"/>
      <c r="AK4"/>
      <c r="AL4" s="9"/>
      <c r="AM4" s="9"/>
      <c r="AN4" s="9"/>
      <c r="AO4" s="9"/>
      <c r="AP4" s="9"/>
      <c r="AQ4" s="9"/>
      <c r="AR4" s="9"/>
      <c r="AS4" s="9"/>
      <c r="AT4" s="9"/>
      <c r="AU4" s="9"/>
      <c r="AV4" s="9"/>
      <c r="AW4" s="9"/>
      <c r="AX4" s="9"/>
      <c r="AY4" s="9"/>
      <c r="AZ4" s="9"/>
      <c r="BA4" s="9"/>
      <c r="BB4" s="9"/>
      <c r="BC4" s="9"/>
      <c r="BD4" s="9"/>
      <c r="BE4" s="9"/>
      <c r="BF4" s="9"/>
      <c r="BG4" s="9"/>
      <c r="BH4" s="9"/>
      <c r="BI4" s="9"/>
      <c r="BJ4" s="9"/>
      <c r="BK4" s="9"/>
      <c r="BL4" s="9"/>
    </row>
    <row r="5" spans="1:71" s="10" customFormat="1" ht="15" customHeight="1">
      <c r="A5" s="7"/>
      <c r="B5" s="658"/>
      <c r="C5" s="659"/>
      <c r="D5" s="659"/>
      <c r="E5" s="659"/>
      <c r="F5" s="659"/>
      <c r="G5" s="659"/>
      <c r="H5" s="659"/>
      <c r="I5" s="734"/>
      <c r="J5" s="735"/>
      <c r="K5" s="735"/>
      <c r="L5" s="735"/>
      <c r="M5" s="735"/>
      <c r="N5" s="740"/>
      <c r="O5" s="735"/>
      <c r="P5" s="735"/>
      <c r="Q5" s="735"/>
      <c r="R5" s="736"/>
      <c r="S5" s="735"/>
      <c r="T5" s="735"/>
      <c r="U5" s="735"/>
      <c r="V5" s="735"/>
      <c r="W5" s="736"/>
      <c r="X5" s="707">
        <f>SUM(I5:W6)</f>
        <v>0</v>
      </c>
      <c r="Y5" s="708"/>
      <c r="Z5" s="708"/>
      <c r="AA5" s="708"/>
      <c r="AB5" s="708"/>
      <c r="AC5" s="709"/>
      <c r="AD5"/>
      <c r="AE5"/>
      <c r="AF5"/>
      <c r="AG5"/>
      <c r="AH5"/>
      <c r="AI5"/>
      <c r="AJ5"/>
      <c r="AK5"/>
      <c r="AL5" s="4"/>
      <c r="AM5" s="4"/>
      <c r="AN5" s="4"/>
      <c r="AO5" s="4"/>
      <c r="AP5" s="4"/>
      <c r="AQ5" s="4"/>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1:71" s="10" customFormat="1" ht="15" customHeight="1">
      <c r="A6" s="7"/>
      <c r="B6" s="646"/>
      <c r="C6" s="647"/>
      <c r="D6" s="647"/>
      <c r="E6" s="647"/>
      <c r="F6" s="647"/>
      <c r="G6" s="647"/>
      <c r="H6" s="647"/>
      <c r="I6" s="737"/>
      <c r="J6" s="738"/>
      <c r="K6" s="738"/>
      <c r="L6" s="738"/>
      <c r="M6" s="738"/>
      <c r="N6" s="741"/>
      <c r="O6" s="738"/>
      <c r="P6" s="738"/>
      <c r="Q6" s="738"/>
      <c r="R6" s="739"/>
      <c r="S6" s="738"/>
      <c r="T6" s="738"/>
      <c r="U6" s="738"/>
      <c r="V6" s="738"/>
      <c r="W6" s="739"/>
      <c r="X6" s="710"/>
      <c r="Y6" s="711"/>
      <c r="Z6" s="711"/>
      <c r="AA6" s="711"/>
      <c r="AB6" s="711"/>
      <c r="AC6" s="712"/>
      <c r="AD6"/>
      <c r="AE6"/>
      <c r="AF6"/>
      <c r="AG6"/>
      <c r="AH6"/>
      <c r="AI6"/>
      <c r="AJ6"/>
      <c r="AK6"/>
      <c r="AL6" s="4"/>
      <c r="AM6" s="4"/>
      <c r="AN6" s="4"/>
      <c r="AO6" s="4"/>
      <c r="AP6" s="4"/>
      <c r="AQ6" s="4"/>
      <c r="AR6" s="9"/>
      <c r="AS6" s="9"/>
      <c r="AT6" s="9"/>
      <c r="AU6" s="9"/>
      <c r="AV6" s="9"/>
      <c r="AW6" s="1"/>
      <c r="AX6" s="1"/>
      <c r="AY6" s="1"/>
      <c r="AZ6" s="1"/>
      <c r="BA6" s="9"/>
      <c r="BB6" s="9"/>
      <c r="BC6" s="9"/>
      <c r="BD6" s="9"/>
      <c r="BE6" s="9"/>
      <c r="BF6" s="9"/>
      <c r="BG6" s="9"/>
      <c r="BH6" s="9"/>
      <c r="BI6" s="9"/>
      <c r="BJ6" s="9"/>
      <c r="BK6" s="9"/>
      <c r="BL6" s="9"/>
      <c r="BM6" s="9"/>
      <c r="BN6" s="9"/>
      <c r="BO6" s="9"/>
      <c r="BP6" s="9"/>
      <c r="BQ6" s="9"/>
      <c r="BR6" s="9"/>
    </row>
    <row r="7" spans="1:71" s="10" customFormat="1" ht="4.5" customHeight="1">
      <c r="A7" s="7"/>
      <c r="B7" s="128"/>
      <c r="C7" s="128"/>
      <c r="D7" s="128"/>
      <c r="E7" s="128"/>
      <c r="F7" s="128"/>
      <c r="G7" s="128"/>
      <c r="H7" s="173"/>
      <c r="I7" s="173"/>
      <c r="J7" s="171"/>
      <c r="K7" s="171"/>
      <c r="L7" s="171"/>
      <c r="M7" s="171"/>
      <c r="N7" s="171"/>
      <c r="O7" s="171"/>
      <c r="P7" s="171"/>
      <c r="Q7" s="171"/>
      <c r="R7" s="171"/>
      <c r="S7" s="171"/>
      <c r="T7" s="171"/>
      <c r="U7" s="171"/>
      <c r="V7" s="171"/>
      <c r="W7"/>
      <c r="X7"/>
      <c r="Y7"/>
      <c r="Z7"/>
      <c r="AA7"/>
      <c r="AB7"/>
      <c r="AC7"/>
      <c r="AD7"/>
      <c r="AE7" s="174"/>
      <c r="AF7" s="174"/>
      <c r="AG7" s="174"/>
      <c r="AH7" s="11"/>
      <c r="AI7" s="4"/>
      <c r="AJ7" s="4"/>
      <c r="AK7" s="4"/>
      <c r="AL7" s="4"/>
      <c r="AM7" s="4"/>
      <c r="AN7" s="4"/>
      <c r="AO7" s="9"/>
      <c r="AP7" s="1"/>
      <c r="AQ7" s="1"/>
      <c r="AR7" s="1"/>
      <c r="AS7" s="1"/>
      <c r="AT7" s="9"/>
      <c r="AU7" s="9"/>
      <c r="AV7" s="9"/>
      <c r="AW7" s="9"/>
      <c r="AX7" s="9"/>
      <c r="AY7" s="9"/>
      <c r="AZ7" s="9"/>
      <c r="BA7" s="9"/>
      <c r="BB7" s="9"/>
      <c r="BC7" s="9"/>
      <c r="BD7" s="9"/>
      <c r="BE7" s="9"/>
      <c r="BF7" s="9"/>
      <c r="BG7" s="9"/>
      <c r="BH7" s="9"/>
      <c r="BI7" s="9"/>
      <c r="BJ7" s="9"/>
      <c r="BK7" s="9"/>
      <c r="BL7" s="9"/>
      <c r="BM7" s="9"/>
      <c r="BN7" s="9"/>
      <c r="BO7" s="9"/>
    </row>
    <row r="8" spans="1:71" s="10" customFormat="1" ht="14.1" customHeight="1">
      <c r="A8" s="7"/>
      <c r="B8" s="643" t="s">
        <v>1167</v>
      </c>
      <c r="C8" s="644"/>
      <c r="D8" s="644"/>
      <c r="E8" s="644"/>
      <c r="F8" s="644"/>
      <c r="G8" s="644"/>
      <c r="H8" s="644"/>
      <c r="I8" s="728" t="s">
        <v>125</v>
      </c>
      <c r="J8" s="729"/>
      <c r="K8" s="729"/>
      <c r="L8" s="729"/>
      <c r="M8" s="730"/>
      <c r="N8" s="728" t="s">
        <v>126</v>
      </c>
      <c r="O8" s="729"/>
      <c r="P8" s="729"/>
      <c r="Q8" s="729"/>
      <c r="R8" s="730"/>
      <c r="S8" s="728" t="s">
        <v>127</v>
      </c>
      <c r="T8" s="729"/>
      <c r="U8" s="729"/>
      <c r="V8" s="729"/>
      <c r="W8" s="730"/>
      <c r="X8" s="704" t="s">
        <v>124</v>
      </c>
      <c r="Y8" s="705"/>
      <c r="Z8" s="705"/>
      <c r="AA8" s="705"/>
      <c r="AB8" s="705"/>
      <c r="AC8" s="706"/>
      <c r="AD8"/>
      <c r="AE8"/>
      <c r="AF8"/>
      <c r="AG8"/>
      <c r="AH8"/>
      <c r="AI8"/>
      <c r="AJ8"/>
      <c r="AK8"/>
      <c r="AL8" s="4"/>
      <c r="AM8" s="4"/>
      <c r="AN8" s="4"/>
      <c r="AO8" s="4"/>
      <c r="AP8" s="4"/>
      <c r="AQ8" s="4"/>
      <c r="AR8" s="9"/>
      <c r="AS8" s="9"/>
      <c r="AT8" s="9"/>
      <c r="AU8" s="9"/>
      <c r="AV8" s="9"/>
      <c r="AW8" s="9"/>
      <c r="AX8" s="9"/>
      <c r="AY8" s="9"/>
      <c r="AZ8" s="9"/>
      <c r="BA8" s="9"/>
      <c r="BB8" s="9"/>
      <c r="BC8" s="9"/>
      <c r="BD8" s="9"/>
      <c r="BE8" s="9"/>
      <c r="BF8" s="9"/>
      <c r="BG8" s="9"/>
      <c r="BH8" s="9"/>
      <c r="BI8" s="9"/>
      <c r="BJ8" s="9"/>
      <c r="BK8" s="9"/>
      <c r="BL8" s="9"/>
      <c r="BM8" s="9"/>
      <c r="BN8" s="9"/>
      <c r="BO8" s="9"/>
      <c r="BP8" s="9"/>
      <c r="BQ8" s="9"/>
      <c r="BR8" s="9"/>
    </row>
    <row r="9" spans="1:71" s="10" customFormat="1" ht="15" customHeight="1">
      <c r="A9" s="7"/>
      <c r="B9" s="658"/>
      <c r="C9" s="659"/>
      <c r="D9" s="659"/>
      <c r="E9" s="659"/>
      <c r="F9" s="659"/>
      <c r="G9" s="659"/>
      <c r="H9" s="659"/>
      <c r="I9" s="734"/>
      <c r="J9" s="735"/>
      <c r="K9" s="735"/>
      <c r="L9" s="735"/>
      <c r="M9" s="735"/>
      <c r="N9" s="740"/>
      <c r="O9" s="735"/>
      <c r="P9" s="735"/>
      <c r="Q9" s="735"/>
      <c r="R9" s="736"/>
      <c r="S9" s="735"/>
      <c r="T9" s="735"/>
      <c r="U9" s="735"/>
      <c r="V9" s="735"/>
      <c r="W9" s="736"/>
      <c r="X9" s="707">
        <f>SUM(I9:W10)</f>
        <v>0</v>
      </c>
      <c r="Y9" s="708"/>
      <c r="Z9" s="708"/>
      <c r="AA9" s="708"/>
      <c r="AB9" s="708"/>
      <c r="AC9" s="709"/>
      <c r="AD9"/>
      <c r="AE9"/>
      <c r="AF9"/>
      <c r="AG9"/>
      <c r="AH9"/>
      <c r="AI9"/>
      <c r="AJ9"/>
      <c r="AK9"/>
      <c r="AL9" s="4"/>
      <c r="AM9" s="4"/>
      <c r="AN9" s="4"/>
      <c r="AO9" s="4"/>
      <c r="AP9" s="4"/>
      <c r="AQ9" s="4"/>
      <c r="AR9" s="9"/>
      <c r="AS9" s="9"/>
      <c r="AT9" s="9"/>
      <c r="AU9" s="9"/>
      <c r="AV9" s="9"/>
      <c r="AW9" s="9"/>
      <c r="AX9" s="9"/>
      <c r="AY9" s="9"/>
      <c r="AZ9" s="9"/>
      <c r="BA9" s="9"/>
      <c r="BB9" s="9"/>
      <c r="BC9" s="9"/>
      <c r="BD9" s="9"/>
      <c r="BE9" s="9"/>
      <c r="BF9" s="9"/>
      <c r="BG9" s="9"/>
      <c r="BH9" s="9"/>
      <c r="BI9" s="9"/>
      <c r="BJ9" s="9"/>
      <c r="BK9" s="9"/>
      <c r="BL9" s="9"/>
      <c r="BM9" s="9"/>
      <c r="BN9" s="9"/>
      <c r="BO9" s="9"/>
      <c r="BP9" s="9"/>
      <c r="BQ9" s="9"/>
      <c r="BR9" s="9"/>
    </row>
    <row r="10" spans="1:71" s="10" customFormat="1" ht="15" customHeight="1">
      <c r="A10" s="7"/>
      <c r="B10" s="646"/>
      <c r="C10" s="647"/>
      <c r="D10" s="647"/>
      <c r="E10" s="647"/>
      <c r="F10" s="647"/>
      <c r="G10" s="647"/>
      <c r="H10" s="647"/>
      <c r="I10" s="737"/>
      <c r="J10" s="738"/>
      <c r="K10" s="738"/>
      <c r="L10" s="738"/>
      <c r="M10" s="738"/>
      <c r="N10" s="741"/>
      <c r="O10" s="738"/>
      <c r="P10" s="738"/>
      <c r="Q10" s="738"/>
      <c r="R10" s="739"/>
      <c r="S10" s="738"/>
      <c r="T10" s="738"/>
      <c r="U10" s="738"/>
      <c r="V10" s="738"/>
      <c r="W10" s="739"/>
      <c r="X10" s="710"/>
      <c r="Y10" s="711"/>
      <c r="Z10" s="711"/>
      <c r="AA10" s="711"/>
      <c r="AB10" s="711"/>
      <c r="AC10" s="712"/>
      <c r="AD10"/>
      <c r="AE10"/>
      <c r="AF10"/>
      <c r="AG10"/>
      <c r="AH10"/>
      <c r="AI10"/>
      <c r="AJ10"/>
      <c r="AK10"/>
      <c r="AL10" s="4"/>
      <c r="AM10" s="4"/>
      <c r="AN10" s="4"/>
      <c r="AO10" s="4"/>
      <c r="AP10" s="4"/>
      <c r="AQ10" s="4"/>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row>
    <row r="11" spans="1:71" s="10" customFormat="1" ht="3.75" customHeight="1">
      <c r="A11" s="7"/>
      <c r="B11" s="11"/>
      <c r="C11" s="11"/>
      <c r="D11" s="11"/>
      <c r="E11" s="11"/>
      <c r="F11" s="11"/>
      <c r="G11" s="11"/>
      <c r="H11" s="170"/>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4"/>
      <c r="AJ11" s="4"/>
      <c r="AK11" s="4"/>
      <c r="AL11" s="4"/>
      <c r="AM11" s="4"/>
      <c r="AN11" s="4"/>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row>
    <row r="12" spans="1:71" s="10" customFormat="1" ht="14.1" customHeight="1">
      <c r="A12" s="7"/>
      <c r="B12" s="643" t="s">
        <v>1168</v>
      </c>
      <c r="C12" s="644"/>
      <c r="D12" s="644"/>
      <c r="E12" s="644"/>
      <c r="F12" s="644"/>
      <c r="G12" s="644"/>
      <c r="H12" s="644"/>
      <c r="I12" s="649" t="s">
        <v>128</v>
      </c>
      <c r="J12" s="650"/>
      <c r="K12" s="650"/>
      <c r="L12" s="650"/>
      <c r="M12" s="651"/>
      <c r="N12" s="649" t="s">
        <v>129</v>
      </c>
      <c r="O12" s="650"/>
      <c r="P12" s="650"/>
      <c r="Q12" s="650"/>
      <c r="R12" s="651"/>
      <c r="S12" s="731" t="s">
        <v>130</v>
      </c>
      <c r="T12" s="732"/>
      <c r="U12" s="732"/>
      <c r="V12" s="732"/>
      <c r="W12" s="733"/>
      <c r="X12"/>
      <c r="Y12"/>
      <c r="Z12"/>
      <c r="AA12"/>
      <c r="AB12"/>
      <c r="AC12"/>
      <c r="AD12"/>
      <c r="AE12"/>
      <c r="AF12"/>
      <c r="AG12"/>
      <c r="AH12"/>
      <c r="AI12"/>
      <c r="AJ12" s="11"/>
      <c r="AK12" s="11"/>
      <c r="AL12" s="11"/>
      <c r="AM12" s="4"/>
      <c r="AN12" s="4"/>
      <c r="AO12" s="4"/>
      <c r="AP12" s="4"/>
      <c r="AQ12" s="4"/>
      <c r="AR12" s="4"/>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1:71" s="10" customFormat="1" ht="15" customHeight="1">
      <c r="A13" s="7"/>
      <c r="B13" s="658"/>
      <c r="C13" s="659"/>
      <c r="D13" s="659"/>
      <c r="E13" s="659"/>
      <c r="F13" s="659"/>
      <c r="G13" s="659"/>
      <c r="H13" s="659"/>
      <c r="I13" s="734"/>
      <c r="J13" s="735"/>
      <c r="K13" s="735"/>
      <c r="L13" s="735"/>
      <c r="M13" s="736"/>
      <c r="N13" s="740"/>
      <c r="O13" s="735"/>
      <c r="P13" s="735"/>
      <c r="Q13" s="735"/>
      <c r="R13" s="736"/>
      <c r="S13" s="740"/>
      <c r="T13" s="735"/>
      <c r="U13" s="735"/>
      <c r="V13" s="735"/>
      <c r="W13" s="742"/>
      <c r="X13"/>
      <c r="Y13"/>
      <c r="Z13"/>
      <c r="AA13"/>
      <c r="AB13"/>
      <c r="AC13"/>
      <c r="AD13"/>
      <c r="AE13"/>
      <c r="AF13"/>
      <c r="AG13"/>
      <c r="AH13"/>
      <c r="AI13"/>
      <c r="AJ13" s="11"/>
      <c r="AK13" s="11"/>
      <c r="AL13" s="11"/>
      <c r="AM13" s="4"/>
      <c r="AN13" s="4"/>
      <c r="AO13" s="4"/>
      <c r="AP13" s="4"/>
      <c r="AQ13" s="4"/>
      <c r="AR13" s="4"/>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row>
    <row r="14" spans="1:71" s="10" customFormat="1" ht="15" customHeight="1">
      <c r="A14" s="7"/>
      <c r="B14" s="646"/>
      <c r="C14" s="647"/>
      <c r="D14" s="647"/>
      <c r="E14" s="647"/>
      <c r="F14" s="647"/>
      <c r="G14" s="647"/>
      <c r="H14" s="647"/>
      <c r="I14" s="737"/>
      <c r="J14" s="738"/>
      <c r="K14" s="738"/>
      <c r="L14" s="738"/>
      <c r="M14" s="739"/>
      <c r="N14" s="741"/>
      <c r="O14" s="738"/>
      <c r="P14" s="738"/>
      <c r="Q14" s="738"/>
      <c r="R14" s="739"/>
      <c r="S14" s="741"/>
      <c r="T14" s="738"/>
      <c r="U14" s="738"/>
      <c r="V14" s="738"/>
      <c r="W14" s="743"/>
      <c r="X14"/>
      <c r="Y14"/>
      <c r="Z14"/>
      <c r="AA14"/>
      <c r="AB14"/>
      <c r="AC14"/>
      <c r="AD14"/>
      <c r="AE14"/>
      <c r="AF14"/>
      <c r="AG14"/>
      <c r="AH14"/>
      <c r="AI14"/>
      <c r="AJ14" s="11"/>
      <c r="AK14" s="11"/>
      <c r="AL14" s="11"/>
      <c r="AM14" s="4"/>
      <c r="AN14" s="4"/>
      <c r="AO14" s="4"/>
      <c r="AP14" s="4"/>
      <c r="AQ14" s="4"/>
      <c r="AR14" s="4"/>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row>
    <row r="15" spans="1:71" s="10" customFormat="1" ht="15" customHeight="1">
      <c r="A15" s="7"/>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7"/>
      <c r="AI15" s="4"/>
      <c r="AJ15" s="4"/>
      <c r="AK15" s="4"/>
      <c r="AL15" s="4"/>
      <c r="AM15" s="4"/>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row>
    <row r="16" spans="1:71" s="10" customFormat="1" ht="15" customHeight="1">
      <c r="A16" s="7"/>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4"/>
      <c r="AI16" s="4"/>
      <c r="AJ16" s="4"/>
      <c r="AK16" s="4"/>
      <c r="AL16" s="4"/>
      <c r="AM16" s="4"/>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row>
    <row r="17" spans="1:69" s="10" customFormat="1" ht="5.0999999999999996" customHeight="1">
      <c r="A17" s="7"/>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4"/>
      <c r="AI17" s="4"/>
      <c r="AJ17" s="4"/>
      <c r="AK17" s="4"/>
      <c r="AL17" s="4"/>
      <c r="AM17" s="4"/>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row>
    <row r="18" spans="1:69" s="10" customFormat="1" ht="12" customHeight="1">
      <c r="A18" s="7"/>
      <c r="B18" s="21" t="s">
        <v>33</v>
      </c>
      <c r="C18" s="622" t="s">
        <v>131</v>
      </c>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21"/>
      <c r="AF18" s="21"/>
      <c r="AG18" s="11"/>
      <c r="AH18" s="4"/>
      <c r="AI18" s="4"/>
      <c r="AJ18" s="4"/>
      <c r="AK18" s="4"/>
      <c r="AL18" s="4"/>
      <c r="AM18" s="4"/>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row>
    <row r="19" spans="1:69" s="10" customFormat="1" ht="18" customHeight="1">
      <c r="A19" s="7"/>
      <c r="B19" s="1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21"/>
      <c r="AF19" s="21"/>
      <c r="AG19" s="11"/>
      <c r="AH19" s="4"/>
      <c r="AI19" s="4"/>
      <c r="AJ19" s="4"/>
      <c r="AK19" s="4"/>
      <c r="AL19" s="4"/>
      <c r="AM19" s="4"/>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row>
    <row r="20" spans="1:69" s="10" customFormat="1" ht="12">
      <c r="A20" s="7"/>
      <c r="B20" s="21" t="s">
        <v>35</v>
      </c>
      <c r="C20" s="622" t="s">
        <v>132</v>
      </c>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11"/>
      <c r="AH20" s="4"/>
      <c r="AI20" s="4"/>
      <c r="AJ20" s="4"/>
      <c r="AK20" s="4"/>
      <c r="AL20" s="4"/>
      <c r="AM20" s="4"/>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row>
    <row r="21" spans="1:69" s="10" customFormat="1" ht="13.5" customHeight="1">
      <c r="A21" s="7"/>
      <c r="B21" s="11"/>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1"/>
      <c r="AH21" s="4"/>
      <c r="AI21" s="4"/>
      <c r="AJ21" s="4"/>
      <c r="AK21" s="4"/>
      <c r="AL21" s="4"/>
      <c r="AM21" s="4"/>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row>
    <row r="22" spans="1:69" ht="15" customHeight="1">
      <c r="A22" s="113" t="s">
        <v>133</v>
      </c>
    </row>
    <row r="23" spans="1:69" ht="15" customHeight="1">
      <c r="A23" s="175" t="s">
        <v>1532</v>
      </c>
    </row>
    <row r="24" spans="1:69" s="10" customFormat="1" ht="8.1" customHeight="1">
      <c r="A24" s="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70"/>
      <c r="AG24" s="171"/>
      <c r="AH24" s="4"/>
      <c r="AI24" s="4"/>
      <c r="AJ24" s="4"/>
      <c r="AK24" s="4"/>
      <c r="AL24" s="4"/>
      <c r="AM24" s="4"/>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row>
    <row r="25" spans="1:69" s="10" customFormat="1" ht="15" customHeight="1">
      <c r="A25" s="7"/>
      <c r="B25" s="176"/>
      <c r="C25" s="721" t="s">
        <v>1657</v>
      </c>
      <c r="D25" s="721"/>
      <c r="E25" s="721"/>
      <c r="F25" s="721"/>
      <c r="G25" s="721"/>
      <c r="H25" s="721"/>
      <c r="I25" s="721"/>
      <c r="J25" s="721"/>
      <c r="K25" s="721"/>
      <c r="L25" s="721"/>
      <c r="M25" s="721"/>
      <c r="N25" s="721"/>
      <c r="O25" s="721" t="s">
        <v>1659</v>
      </c>
      <c r="P25" s="725"/>
      <c r="Q25" s="725"/>
      <c r="R25" s="725"/>
      <c r="S25" s="725"/>
      <c r="T25" s="725"/>
      <c r="U25" s="725"/>
      <c r="V25" s="725"/>
      <c r="W25" s="725"/>
      <c r="X25" s="725"/>
      <c r="Y25" s="725"/>
      <c r="Z25" s="725"/>
      <c r="AA25" s="725"/>
      <c r="AB25" s="725"/>
      <c r="AC25" s="726"/>
      <c r="AD25" s="170"/>
      <c r="AE25" s="171"/>
      <c r="AF25"/>
      <c r="AG25"/>
      <c r="AH25" s="11"/>
      <c r="AK25" s="4"/>
      <c r="AL25" s="4"/>
      <c r="AM25" s="4"/>
      <c r="AN25" s="4"/>
      <c r="AO25" s="4"/>
      <c r="AP25" s="4"/>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row>
    <row r="26" spans="1:69" s="10" customFormat="1" ht="15" customHeight="1">
      <c r="A26" s="7"/>
      <c r="B26" s="177"/>
      <c r="C26" s="722"/>
      <c r="D26" s="722"/>
      <c r="E26" s="722"/>
      <c r="F26" s="722"/>
      <c r="G26" s="722"/>
      <c r="H26" s="722"/>
      <c r="I26" s="722"/>
      <c r="J26" s="722"/>
      <c r="K26" s="722"/>
      <c r="L26" s="722"/>
      <c r="M26" s="722"/>
      <c r="N26" s="722"/>
      <c r="O26" s="723"/>
      <c r="P26" s="723"/>
      <c r="Q26" s="723"/>
      <c r="R26" s="723"/>
      <c r="S26" s="723"/>
      <c r="T26" s="723"/>
      <c r="U26" s="723"/>
      <c r="V26" s="723"/>
      <c r="W26" s="723"/>
      <c r="X26" s="723"/>
      <c r="Y26" s="723"/>
      <c r="Z26" s="723"/>
      <c r="AA26" s="723"/>
      <c r="AB26" s="723"/>
      <c r="AC26" s="727"/>
      <c r="AD26" s="178" t="s">
        <v>134</v>
      </c>
      <c r="AE26"/>
      <c r="AF26" s="11"/>
      <c r="AI26" s="4"/>
      <c r="AJ26" s="4"/>
      <c r="AK26" s="4"/>
      <c r="AL26" s="4"/>
      <c r="AM26" s="4"/>
      <c r="AN26" s="4"/>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row>
    <row r="27" spans="1:69" s="10" customFormat="1" ht="15" customHeight="1">
      <c r="A27" s="7"/>
      <c r="B27" s="177"/>
      <c r="C27" s="722" t="s">
        <v>1658</v>
      </c>
      <c r="D27" s="723"/>
      <c r="E27" s="723"/>
      <c r="F27" s="723"/>
      <c r="G27" s="723"/>
      <c r="H27" s="723"/>
      <c r="I27" s="723"/>
      <c r="J27" s="723"/>
      <c r="K27" s="723"/>
      <c r="L27" s="723"/>
      <c r="M27" s="723"/>
      <c r="N27" s="723"/>
      <c r="O27" s="11"/>
      <c r="P27" s="11"/>
      <c r="Q27" s="11"/>
      <c r="R27" s="11"/>
      <c r="S27" s="11"/>
      <c r="T27" s="11"/>
      <c r="U27" s="11"/>
      <c r="V27" s="11"/>
      <c r="W27" s="11"/>
      <c r="X27" s="11"/>
      <c r="Y27" s="11"/>
      <c r="Z27" s="11"/>
      <c r="AA27" s="11"/>
      <c r="AB27" s="11"/>
      <c r="AC27" s="11"/>
      <c r="AD27" s="638"/>
      <c r="AE27" s="639"/>
      <c r="AF27"/>
      <c r="AG27"/>
      <c r="AH27" s="11"/>
      <c r="AK27" s="4"/>
      <c r="AL27" s="4"/>
      <c r="AM27" s="4"/>
      <c r="AN27" s="4"/>
      <c r="AO27" s="4"/>
      <c r="AP27" s="4"/>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row>
    <row r="28" spans="1:69" s="10" customFormat="1" ht="15" customHeight="1">
      <c r="A28" s="7"/>
      <c r="B28" s="179"/>
      <c r="C28" s="724"/>
      <c r="D28" s="724"/>
      <c r="E28" s="724"/>
      <c r="F28" s="724"/>
      <c r="G28" s="724"/>
      <c r="H28" s="724"/>
      <c r="I28" s="724"/>
      <c r="J28" s="724"/>
      <c r="K28" s="724"/>
      <c r="L28" s="724"/>
      <c r="M28" s="724"/>
      <c r="N28" s="724"/>
      <c r="O28" s="180"/>
      <c r="P28" s="180"/>
      <c r="Q28" s="180"/>
      <c r="R28" s="180"/>
      <c r="S28" s="180"/>
      <c r="T28" s="180"/>
      <c r="U28" s="180"/>
      <c r="V28" s="180"/>
      <c r="W28" s="180"/>
      <c r="X28" s="180"/>
      <c r="Y28" s="180"/>
      <c r="Z28" s="180"/>
      <c r="AA28" s="180"/>
      <c r="AB28" s="180"/>
      <c r="AC28" s="180"/>
      <c r="AD28" s="640"/>
      <c r="AE28" s="641"/>
      <c r="AF28"/>
      <c r="AG28"/>
      <c r="AH28" s="11"/>
      <c r="AK28" s="4"/>
      <c r="AL28" s="4"/>
      <c r="AM28" s="4"/>
      <c r="AN28" s="4"/>
      <c r="AO28" s="4"/>
      <c r="AP28" s="4"/>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row>
    <row r="29" spans="1:69" s="10" customFormat="1" ht="15" customHeight="1">
      <c r="A29" s="7"/>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c r="AE29"/>
      <c r="AF29" s="11"/>
      <c r="AG29" s="11"/>
      <c r="AH29" s="7"/>
      <c r="AI29" s="4"/>
      <c r="AJ29" s="4"/>
      <c r="AK29" s="4"/>
      <c r="AL29" s="4"/>
      <c r="AM29" s="4"/>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row>
    <row r="30" spans="1:69" s="10" customFormat="1" ht="15" customHeight="1">
      <c r="A30" s="7"/>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4"/>
      <c r="AI30" s="4"/>
      <c r="AJ30" s="4"/>
      <c r="AK30" s="4"/>
      <c r="AL30" s="4"/>
      <c r="AM30" s="4"/>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row>
    <row r="31" spans="1:69" s="10" customFormat="1" ht="12.95" customHeight="1">
      <c r="A31" s="7"/>
      <c r="B31" s="622" t="s">
        <v>1506</v>
      </c>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11"/>
      <c r="AH31" s="4"/>
      <c r="AI31" s="4"/>
      <c r="AJ31" s="4"/>
      <c r="AK31" s="4"/>
      <c r="AL31" s="4"/>
      <c r="AM31" s="4"/>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row>
    <row r="32" spans="1:69" s="10" customFormat="1" ht="12.95" customHeight="1">
      <c r="A32" s="7"/>
      <c r="B32" s="622"/>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11"/>
      <c r="AH32" s="4"/>
      <c r="AI32" s="4"/>
      <c r="AJ32" s="4"/>
      <c r="AK32" s="4"/>
      <c r="AL32" s="4"/>
      <c r="AM32" s="4"/>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row>
    <row r="33" spans="1:66" s="10" customFormat="1" ht="12.95" customHeight="1">
      <c r="A33" s="7"/>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11"/>
      <c r="AH33" s="4"/>
      <c r="AI33" s="4"/>
      <c r="AJ33" s="4"/>
      <c r="AK33" s="4"/>
      <c r="AL33" s="4"/>
      <c r="AM33" s="4"/>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row>
    <row r="34" spans="1:66" s="10" customFormat="1" ht="12.95" customHeight="1">
      <c r="A34" s="7"/>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11"/>
      <c r="AH34" s="4"/>
      <c r="AI34" s="4"/>
      <c r="AJ34" s="4"/>
      <c r="AK34" s="4"/>
      <c r="AL34" s="4"/>
      <c r="AM34" s="4"/>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row>
    <row r="35" spans="1:66" s="10" customFormat="1" ht="12.95" customHeight="1">
      <c r="A35" s="7"/>
      <c r="B35" s="622"/>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11"/>
      <c r="AH35" s="4"/>
      <c r="AI35" s="4"/>
      <c r="AJ35" s="4"/>
      <c r="AK35" s="4"/>
      <c r="AL35" s="4"/>
      <c r="AM35" s="4"/>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row>
    <row r="36" spans="1:66" s="10" customFormat="1" ht="8.25" customHeight="1">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4"/>
      <c r="AI36" s="4"/>
      <c r="AJ36" s="4"/>
      <c r="AK36" s="4"/>
      <c r="AL36" s="4"/>
      <c r="AM36" s="4"/>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row>
    <row r="37" spans="1:66" ht="15" customHeight="1">
      <c r="A37" s="175" t="s">
        <v>1533</v>
      </c>
      <c r="J37" s="181"/>
    </row>
    <row r="38" spans="1:66">
      <c r="A38" s="175"/>
      <c r="J38" s="181"/>
      <c r="K38" s="181"/>
      <c r="V38" s="112" t="s">
        <v>134</v>
      </c>
      <c r="X38" s="178" t="s">
        <v>137</v>
      </c>
      <c r="Y38" s="182"/>
      <c r="Z38" s="182"/>
      <c r="AA38" s="182"/>
      <c r="AB38" s="182"/>
      <c r="AC38" s="183"/>
      <c r="AD38" s="171"/>
      <c r="AE38"/>
      <c r="AF38"/>
      <c r="AG38" s="3"/>
      <c r="AH38" s="4"/>
      <c r="AJ38" s="3"/>
      <c r="AM38" s="5"/>
      <c r="BN38" s="6"/>
    </row>
    <row r="39" spans="1:66" s="10" customFormat="1" ht="15.95" customHeight="1">
      <c r="A39" s="7"/>
      <c r="B39" s="176"/>
      <c r="C39" s="184" t="s">
        <v>85</v>
      </c>
      <c r="D39" s="184" t="s">
        <v>138</v>
      </c>
      <c r="E39" s="184"/>
      <c r="F39" s="184"/>
      <c r="G39" s="184"/>
      <c r="H39" s="184"/>
      <c r="I39" s="184"/>
      <c r="J39" s="184"/>
      <c r="K39" s="184"/>
      <c r="L39" s="643" t="s">
        <v>576</v>
      </c>
      <c r="M39" s="624"/>
      <c r="N39" s="624"/>
      <c r="O39" s="624"/>
      <c r="P39" s="624"/>
      <c r="Q39" s="624"/>
      <c r="R39" s="624"/>
      <c r="S39" s="624"/>
      <c r="T39" s="624"/>
      <c r="U39" s="624"/>
      <c r="V39" s="638"/>
      <c r="W39" s="639"/>
      <c r="X39" s="185"/>
      <c r="Y39" s="714"/>
      <c r="Z39" s="714"/>
      <c r="AA39" s="714"/>
      <c r="AB39" s="714"/>
      <c r="AC39" s="714"/>
      <c r="AD39" s="716"/>
      <c r="AE39"/>
      <c r="AF39"/>
      <c r="AG39" s="4"/>
      <c r="AH39" s="4"/>
      <c r="AI39" s="4"/>
      <c r="AJ39" s="4"/>
      <c r="AK39" s="4"/>
      <c r="AL39" s="4"/>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row>
    <row r="40" spans="1:66" s="10" customFormat="1" ht="15.95" customHeight="1">
      <c r="A40" s="7"/>
      <c r="B40" s="177"/>
      <c r="C40" s="186" t="s">
        <v>135</v>
      </c>
      <c r="D40" s="720" t="s">
        <v>139</v>
      </c>
      <c r="E40" s="720"/>
      <c r="F40" s="720"/>
      <c r="G40" s="720"/>
      <c r="H40" s="720"/>
      <c r="I40" s="720"/>
      <c r="J40" s="720"/>
      <c r="K40" s="720"/>
      <c r="L40" s="629"/>
      <c r="M40" s="630"/>
      <c r="N40" s="630"/>
      <c r="O40" s="630"/>
      <c r="P40" s="630"/>
      <c r="Q40" s="630"/>
      <c r="R40" s="630"/>
      <c r="S40" s="630"/>
      <c r="T40" s="630"/>
      <c r="U40" s="630"/>
      <c r="V40" s="640"/>
      <c r="W40" s="641"/>
      <c r="X40" s="187"/>
      <c r="Y40" s="715"/>
      <c r="Z40" s="715"/>
      <c r="AA40" s="715"/>
      <c r="AB40" s="715"/>
      <c r="AC40" s="715"/>
      <c r="AD40" s="717"/>
      <c r="AE40"/>
      <c r="AF40"/>
      <c r="AG40" s="4"/>
      <c r="AH40" s="4"/>
      <c r="AI40" s="4"/>
      <c r="AJ40" s="4"/>
      <c r="AK40" s="4"/>
      <c r="AL40" s="4"/>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row>
    <row r="41" spans="1:66" s="10" customFormat="1" ht="15" customHeight="1">
      <c r="A41" s="7"/>
      <c r="B41" s="141"/>
      <c r="C41" s="128"/>
      <c r="D41" s="720"/>
      <c r="E41" s="720"/>
      <c r="F41" s="720"/>
      <c r="G41" s="720"/>
      <c r="H41" s="720"/>
      <c r="I41" s="720"/>
      <c r="J41" s="720"/>
      <c r="K41" s="720"/>
      <c r="L41" s="133" t="s">
        <v>140</v>
      </c>
      <c r="M41" s="188"/>
      <c r="N41" s="188"/>
      <c r="O41" s="188"/>
      <c r="P41" s="188"/>
      <c r="Q41" s="188"/>
      <c r="R41" s="188"/>
      <c r="S41" s="188"/>
      <c r="T41" s="188"/>
      <c r="U41" s="188"/>
      <c r="V41" s="11"/>
      <c r="W41" s="11"/>
      <c r="X41" s="189"/>
      <c r="Y41" s="189"/>
      <c r="Z41" s="189"/>
      <c r="AA41" s="189"/>
      <c r="AB41" s="189"/>
      <c r="AC41" s="189"/>
      <c r="AD41" s="189"/>
      <c r="AE41"/>
      <c r="AF41"/>
      <c r="AG41" s="4"/>
      <c r="AH41" s="4"/>
      <c r="AI41" s="4"/>
      <c r="AJ41" s="4"/>
      <c r="AK41" s="4"/>
      <c r="AL41" s="4"/>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row>
    <row r="42" spans="1:66" s="10" customFormat="1" ht="15.95" customHeight="1">
      <c r="A42" s="7"/>
      <c r="B42" s="141"/>
      <c r="C42" s="186" t="s">
        <v>136</v>
      </c>
      <c r="D42" s="186" t="s">
        <v>141</v>
      </c>
      <c r="E42" s="190"/>
      <c r="F42" s="190"/>
      <c r="G42" s="190"/>
      <c r="H42" s="190"/>
      <c r="I42" s="190"/>
      <c r="J42" s="190"/>
      <c r="K42" s="190"/>
      <c r="L42" s="141"/>
      <c r="M42" s="643" t="s">
        <v>142</v>
      </c>
      <c r="N42" s="644"/>
      <c r="O42" s="644"/>
      <c r="P42" s="644"/>
      <c r="Q42" s="644"/>
      <c r="R42" s="644"/>
      <c r="S42" s="644"/>
      <c r="T42" s="644"/>
      <c r="U42" s="644"/>
      <c r="V42" s="638"/>
      <c r="W42" s="639"/>
      <c r="X42" s="185"/>
      <c r="Y42" s="714"/>
      <c r="Z42" s="714"/>
      <c r="AA42" s="714"/>
      <c r="AB42" s="714"/>
      <c r="AC42" s="714"/>
      <c r="AD42" s="716"/>
      <c r="AE42"/>
      <c r="AF42"/>
      <c r="AG42" s="4"/>
      <c r="AH42" s="4"/>
      <c r="AI42" s="4"/>
      <c r="AJ42" s="4"/>
      <c r="AK42" s="4"/>
      <c r="AL42" s="4"/>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row>
    <row r="43" spans="1:66" s="10" customFormat="1" ht="15.95" customHeight="1">
      <c r="A43" s="7"/>
      <c r="B43" s="141"/>
      <c r="C43" s="128"/>
      <c r="D43" s="713" t="s">
        <v>577</v>
      </c>
      <c r="E43" s="713"/>
      <c r="F43" s="713"/>
      <c r="G43" s="713"/>
      <c r="H43" s="713"/>
      <c r="I43" s="713"/>
      <c r="J43" s="713"/>
      <c r="K43" s="713"/>
      <c r="L43" s="141"/>
      <c r="M43" s="646"/>
      <c r="N43" s="647"/>
      <c r="O43" s="647"/>
      <c r="P43" s="647"/>
      <c r="Q43" s="647"/>
      <c r="R43" s="647"/>
      <c r="S43" s="647"/>
      <c r="T43" s="647"/>
      <c r="U43" s="647"/>
      <c r="V43" s="718"/>
      <c r="W43" s="719"/>
      <c r="X43" s="187"/>
      <c r="Y43" s="715"/>
      <c r="Z43" s="715"/>
      <c r="AA43" s="715"/>
      <c r="AB43" s="715"/>
      <c r="AC43" s="715"/>
      <c r="AD43" s="717"/>
      <c r="AE43"/>
      <c r="AF43"/>
      <c r="AG43" s="4"/>
      <c r="AH43" s="4"/>
      <c r="AI43" s="4"/>
      <c r="AJ43" s="4"/>
      <c r="AK43" s="4"/>
      <c r="AL43" s="4"/>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row>
    <row r="44" spans="1:66" s="10" customFormat="1" ht="15.95" customHeight="1">
      <c r="A44" s="7"/>
      <c r="B44" s="191"/>
      <c r="C44" s="128"/>
      <c r="D44" s="713"/>
      <c r="E44" s="713"/>
      <c r="F44" s="713"/>
      <c r="G44" s="713"/>
      <c r="H44" s="713"/>
      <c r="I44" s="713"/>
      <c r="J44" s="713"/>
      <c r="K44" s="713"/>
      <c r="L44" s="141"/>
      <c r="M44" s="623" t="s">
        <v>143</v>
      </c>
      <c r="N44" s="624"/>
      <c r="O44" s="624"/>
      <c r="P44" s="624"/>
      <c r="Q44" s="624"/>
      <c r="R44" s="624"/>
      <c r="S44" s="624"/>
      <c r="T44" s="624"/>
      <c r="U44" s="624"/>
      <c r="V44" s="634"/>
      <c r="W44" s="635"/>
      <c r="X44" s="185"/>
      <c r="Y44" s="714"/>
      <c r="Z44" s="714"/>
      <c r="AA44" s="714"/>
      <c r="AB44" s="714"/>
      <c r="AC44" s="714"/>
      <c r="AD44" s="716"/>
      <c r="AE44"/>
      <c r="AF44"/>
      <c r="AG44" s="4"/>
      <c r="AH44" s="4"/>
      <c r="AI44" s="4"/>
      <c r="AJ44" s="4"/>
      <c r="AK44" s="4"/>
      <c r="AL44" s="4"/>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row>
    <row r="45" spans="1:66" s="10" customFormat="1" ht="15.95" customHeight="1">
      <c r="A45" s="7"/>
      <c r="B45" s="191"/>
      <c r="C45" s="190"/>
      <c r="D45" s="713"/>
      <c r="E45" s="713"/>
      <c r="F45" s="713"/>
      <c r="G45" s="713"/>
      <c r="H45" s="713"/>
      <c r="I45" s="713"/>
      <c r="J45" s="713"/>
      <c r="K45" s="713"/>
      <c r="L45" s="141"/>
      <c r="M45" s="629"/>
      <c r="N45" s="630"/>
      <c r="O45" s="630"/>
      <c r="P45" s="630"/>
      <c r="Q45" s="630"/>
      <c r="R45" s="630"/>
      <c r="S45" s="630"/>
      <c r="T45" s="630"/>
      <c r="U45" s="630"/>
      <c r="V45" s="634"/>
      <c r="W45" s="635"/>
      <c r="X45" s="187"/>
      <c r="Y45" s="715"/>
      <c r="Z45" s="715"/>
      <c r="AA45" s="715"/>
      <c r="AB45" s="715"/>
      <c r="AC45" s="715"/>
      <c r="AD45" s="717"/>
      <c r="AE45"/>
      <c r="AF45"/>
      <c r="AG45" s="4"/>
      <c r="AH45" s="4"/>
      <c r="AI45" s="4"/>
      <c r="AJ45" s="4"/>
      <c r="AK45" s="4"/>
      <c r="AL45" s="4"/>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row>
    <row r="46" spans="1:66" s="10" customFormat="1" ht="15.95" customHeight="1">
      <c r="A46" s="7"/>
      <c r="B46" s="177"/>
      <c r="C46" s="128"/>
      <c r="D46" s="713"/>
      <c r="E46" s="713"/>
      <c r="F46" s="713"/>
      <c r="G46" s="713"/>
      <c r="H46" s="713"/>
      <c r="I46" s="713"/>
      <c r="J46" s="713"/>
      <c r="K46" s="713"/>
      <c r="L46" s="141"/>
      <c r="M46" s="643" t="s">
        <v>144</v>
      </c>
      <c r="N46" s="644"/>
      <c r="O46" s="644"/>
      <c r="P46" s="644"/>
      <c r="Q46" s="644"/>
      <c r="R46" s="644"/>
      <c r="S46" s="644"/>
      <c r="T46" s="644"/>
      <c r="U46" s="644"/>
      <c r="V46" s="634"/>
      <c r="W46" s="635"/>
      <c r="X46" s="185"/>
      <c r="Y46" s="714"/>
      <c r="Z46" s="714"/>
      <c r="AA46" s="714"/>
      <c r="AB46" s="714"/>
      <c r="AC46" s="714"/>
      <c r="AD46" s="716"/>
      <c r="AE46"/>
      <c r="AF46"/>
      <c r="AG46" s="4"/>
      <c r="AH46" s="4"/>
      <c r="AI46" s="4"/>
      <c r="AJ46" s="4"/>
      <c r="AK46" s="4"/>
      <c r="AL46" s="4"/>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row>
    <row r="47" spans="1:66" s="10" customFormat="1" ht="15.95" customHeight="1">
      <c r="A47" s="7"/>
      <c r="B47" s="177" t="s">
        <v>145</v>
      </c>
      <c r="C47" s="192" t="s">
        <v>146</v>
      </c>
      <c r="D47" s="713" t="s">
        <v>147</v>
      </c>
      <c r="E47" s="713"/>
      <c r="F47" s="713"/>
      <c r="G47" s="713"/>
      <c r="H47" s="713"/>
      <c r="I47" s="713"/>
      <c r="J47" s="713"/>
      <c r="K47" s="713"/>
      <c r="L47" s="141"/>
      <c r="M47" s="646"/>
      <c r="N47" s="647"/>
      <c r="O47" s="647"/>
      <c r="P47" s="647"/>
      <c r="Q47" s="647"/>
      <c r="R47" s="647"/>
      <c r="S47" s="647"/>
      <c r="T47" s="647"/>
      <c r="U47" s="647"/>
      <c r="V47" s="634"/>
      <c r="W47" s="635"/>
      <c r="X47" s="187"/>
      <c r="Y47" s="715"/>
      <c r="Z47" s="715"/>
      <c r="AA47" s="715"/>
      <c r="AB47" s="715"/>
      <c r="AC47" s="715"/>
      <c r="AD47" s="717"/>
      <c r="AE47"/>
      <c r="AF47"/>
      <c r="AG47" s="4"/>
      <c r="AH47" s="4"/>
      <c r="AI47" s="4"/>
      <c r="AJ47" s="4"/>
      <c r="AK47" s="4"/>
      <c r="AL47" s="4"/>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row>
    <row r="48" spans="1:66" s="10" customFormat="1" ht="15.95" customHeight="1">
      <c r="A48" s="7"/>
      <c r="B48" s="177"/>
      <c r="C48" s="23"/>
      <c r="D48" s="713"/>
      <c r="E48" s="713"/>
      <c r="F48" s="713"/>
      <c r="G48" s="713"/>
      <c r="H48" s="713"/>
      <c r="I48" s="713"/>
      <c r="J48" s="713"/>
      <c r="K48" s="713"/>
      <c r="L48" s="141"/>
      <c r="M48" s="643" t="s">
        <v>148</v>
      </c>
      <c r="N48" s="644"/>
      <c r="O48" s="644"/>
      <c r="P48" s="644"/>
      <c r="Q48" s="644"/>
      <c r="R48" s="644"/>
      <c r="S48" s="644"/>
      <c r="T48" s="644"/>
      <c r="U48" s="644"/>
      <c r="V48" s="634"/>
      <c r="W48" s="635"/>
      <c r="X48" s="185"/>
      <c r="Y48" s="714"/>
      <c r="Z48" s="714"/>
      <c r="AA48" s="714"/>
      <c r="AB48" s="714"/>
      <c r="AC48" s="714"/>
      <c r="AD48" s="716"/>
      <c r="AE48"/>
      <c r="AF48"/>
      <c r="AG48" s="4"/>
      <c r="AH48" s="4"/>
      <c r="AI48" s="4"/>
      <c r="AJ48" s="4"/>
      <c r="AK48" s="4"/>
      <c r="AL48" s="4"/>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row>
    <row r="49" spans="1:66" s="10" customFormat="1" ht="15.95" customHeight="1">
      <c r="A49" s="7"/>
      <c r="B49" s="141"/>
      <c r="C49" s="23"/>
      <c r="D49" s="713"/>
      <c r="E49" s="713"/>
      <c r="F49" s="713"/>
      <c r="G49" s="713"/>
      <c r="H49" s="713"/>
      <c r="I49" s="713"/>
      <c r="J49" s="713"/>
      <c r="K49" s="713"/>
      <c r="L49" s="141"/>
      <c r="M49" s="646"/>
      <c r="N49" s="647"/>
      <c r="O49" s="647"/>
      <c r="P49" s="647"/>
      <c r="Q49" s="647"/>
      <c r="R49" s="647"/>
      <c r="S49" s="647"/>
      <c r="T49" s="647"/>
      <c r="U49" s="647"/>
      <c r="V49" s="634"/>
      <c r="W49" s="635"/>
      <c r="X49" s="187"/>
      <c r="Y49" s="715"/>
      <c r="Z49" s="715"/>
      <c r="AA49" s="715"/>
      <c r="AB49" s="715"/>
      <c r="AC49" s="715"/>
      <c r="AD49" s="717"/>
      <c r="AE49"/>
      <c r="AF49"/>
      <c r="AG49" s="4"/>
      <c r="AH49" s="4"/>
      <c r="AI49" s="4"/>
      <c r="AJ49" s="4"/>
      <c r="AK49" s="4"/>
      <c r="AL49" s="4"/>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row>
    <row r="50" spans="1:66" s="10" customFormat="1" ht="15.95" customHeight="1">
      <c r="A50" s="7"/>
      <c r="B50" s="141"/>
      <c r="C50" s="186" t="s">
        <v>149</v>
      </c>
      <c r="D50" s="186" t="s">
        <v>150</v>
      </c>
      <c r="E50" s="190"/>
      <c r="F50" s="190"/>
      <c r="G50" s="190"/>
      <c r="H50" s="190"/>
      <c r="I50" s="190"/>
      <c r="J50" s="190"/>
      <c r="K50" s="128" t="s">
        <v>32</v>
      </c>
      <c r="L50" s="141"/>
      <c r="M50" s="623" t="s">
        <v>151</v>
      </c>
      <c r="N50" s="624"/>
      <c r="O50" s="624"/>
      <c r="P50" s="624"/>
      <c r="Q50" s="624"/>
      <c r="R50" s="624"/>
      <c r="S50" s="624"/>
      <c r="T50" s="624"/>
      <c r="U50" s="624"/>
      <c r="V50" s="718"/>
      <c r="W50" s="719"/>
      <c r="X50" s="185"/>
      <c r="Y50" s="714"/>
      <c r="Z50" s="714"/>
      <c r="AA50" s="714"/>
      <c r="AB50" s="714"/>
      <c r="AC50" s="714"/>
      <c r="AD50" s="716"/>
      <c r="AE50"/>
      <c r="AF50"/>
      <c r="AG50" s="4"/>
      <c r="AH50" s="4"/>
      <c r="AI50" s="4"/>
      <c r="AJ50" s="4"/>
      <c r="AK50" s="4"/>
      <c r="AL50" s="4"/>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row>
    <row r="51" spans="1:66" s="10" customFormat="1" ht="15.95" customHeight="1">
      <c r="A51" s="7"/>
      <c r="B51" s="193"/>
      <c r="C51" s="194" t="s">
        <v>152</v>
      </c>
      <c r="D51" s="195"/>
      <c r="E51" s="195"/>
      <c r="F51" s="195"/>
      <c r="G51" s="195"/>
      <c r="H51" s="195"/>
      <c r="I51" s="195"/>
      <c r="J51" s="195"/>
      <c r="K51" s="195"/>
      <c r="L51" s="193"/>
      <c r="M51" s="629"/>
      <c r="N51" s="630"/>
      <c r="O51" s="630"/>
      <c r="P51" s="630"/>
      <c r="Q51" s="630"/>
      <c r="R51" s="630"/>
      <c r="S51" s="630"/>
      <c r="T51" s="630"/>
      <c r="U51" s="630"/>
      <c r="V51" s="640"/>
      <c r="W51" s="641"/>
      <c r="X51" s="187"/>
      <c r="Y51" s="715"/>
      <c r="Z51" s="715"/>
      <c r="AA51" s="715"/>
      <c r="AB51" s="715"/>
      <c r="AC51" s="715"/>
      <c r="AD51" s="717"/>
      <c r="AE51"/>
      <c r="AF51"/>
      <c r="AG51" s="4"/>
      <c r="AH51" s="4"/>
      <c r="AI51" s="4"/>
      <c r="AJ51" s="4"/>
      <c r="AK51" s="4"/>
      <c r="AL51" s="4"/>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row>
    <row r="52" spans="1:66" s="10" customFormat="1" ht="15" customHeight="1">
      <c r="A52" s="7"/>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7"/>
      <c r="AI52" s="4"/>
      <c r="AJ52" s="4"/>
      <c r="AK52" s="4"/>
      <c r="AL52" s="4"/>
      <c r="AM52" s="4"/>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row>
    <row r="53" spans="1:66" s="10" customFormat="1" ht="15" customHeight="1">
      <c r="A53" s="7"/>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4"/>
      <c r="AI53" s="4"/>
      <c r="AJ53" s="4"/>
      <c r="AK53" s="4"/>
      <c r="AL53" s="4"/>
      <c r="AM53" s="4"/>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row>
    <row r="54" spans="1:66" s="10" customFormat="1" ht="5.0999999999999996" customHeight="1">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4"/>
      <c r="AI54" s="4"/>
      <c r="AJ54" s="4"/>
      <c r="AK54" s="4"/>
      <c r="AL54" s="4"/>
      <c r="AM54" s="4"/>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row>
    <row r="55" spans="1:66" s="10" customFormat="1" ht="14.1" customHeight="1">
      <c r="A55" s="7"/>
      <c r="B55" s="12" t="s">
        <v>33</v>
      </c>
      <c r="C55" s="622" t="s">
        <v>1036</v>
      </c>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11"/>
      <c r="AH55" s="4"/>
      <c r="AI55" s="4"/>
      <c r="AJ55" s="4"/>
      <c r="AK55" s="4"/>
      <c r="AL55" s="4"/>
      <c r="AM55" s="4"/>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row>
    <row r="56" spans="1:66" s="10" customFormat="1" ht="14.1" customHeight="1">
      <c r="A56" s="7"/>
      <c r="B56" s="12"/>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11"/>
      <c r="AH56" s="4"/>
      <c r="AI56" s="4"/>
      <c r="AJ56" s="4"/>
      <c r="AK56" s="4"/>
      <c r="AL56" s="4"/>
      <c r="AM56" s="4"/>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row>
    <row r="57" spans="1:66" ht="14.1" customHeight="1">
      <c r="B57" s="13"/>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row>
    <row r="58" spans="1:66" s="10" customFormat="1" ht="15" customHeight="1">
      <c r="A58" s="7"/>
      <c r="B58" s="12" t="s">
        <v>35</v>
      </c>
      <c r="C58" s="12" t="s">
        <v>1505</v>
      </c>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1"/>
      <c r="AH58" s="4"/>
      <c r="AI58" s="4"/>
      <c r="AJ58" s="4"/>
      <c r="AK58" s="4"/>
      <c r="AL58" s="4"/>
      <c r="AM58" s="4"/>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row>
  </sheetData>
  <sheetProtection sheet="1" objects="1" scenarios="1" selectLockedCells="1"/>
  <mergeCells count="60">
    <mergeCell ref="S4:W4"/>
    <mergeCell ref="S5:W6"/>
    <mergeCell ref="B4:H6"/>
    <mergeCell ref="I4:M4"/>
    <mergeCell ref="I5:M6"/>
    <mergeCell ref="N4:R4"/>
    <mergeCell ref="N5:R6"/>
    <mergeCell ref="X8:AC8"/>
    <mergeCell ref="I9:M10"/>
    <mergeCell ref="N9:R10"/>
    <mergeCell ref="S9:W10"/>
    <mergeCell ref="X9:AC10"/>
    <mergeCell ref="B12:H14"/>
    <mergeCell ref="B8:H10"/>
    <mergeCell ref="I8:M8"/>
    <mergeCell ref="N8:R8"/>
    <mergeCell ref="S8:W8"/>
    <mergeCell ref="I12:M12"/>
    <mergeCell ref="N12:R12"/>
    <mergeCell ref="S12:W12"/>
    <mergeCell ref="I13:M14"/>
    <mergeCell ref="N13:R14"/>
    <mergeCell ref="S13:W14"/>
    <mergeCell ref="D40:K41"/>
    <mergeCell ref="C20:AF20"/>
    <mergeCell ref="B31:AF35"/>
    <mergeCell ref="C18:AD19"/>
    <mergeCell ref="C25:N26"/>
    <mergeCell ref="C27:N28"/>
    <mergeCell ref="O25:AC26"/>
    <mergeCell ref="AD27:AE28"/>
    <mergeCell ref="Y46:AC47"/>
    <mergeCell ref="AD46:AD47"/>
    <mergeCell ref="L39:U40"/>
    <mergeCell ref="V39:W40"/>
    <mergeCell ref="Y39:AC40"/>
    <mergeCell ref="AD39:AD40"/>
    <mergeCell ref="V44:W45"/>
    <mergeCell ref="Y44:AC45"/>
    <mergeCell ref="AD44:AD45"/>
    <mergeCell ref="M42:U43"/>
    <mergeCell ref="V42:W43"/>
    <mergeCell ref="Y42:AC43"/>
    <mergeCell ref="AD42:AD43"/>
    <mergeCell ref="X4:AC4"/>
    <mergeCell ref="X5:AC6"/>
    <mergeCell ref="C55:AF57"/>
    <mergeCell ref="D47:K49"/>
    <mergeCell ref="M48:U49"/>
    <mergeCell ref="V48:W49"/>
    <mergeCell ref="Y48:AC49"/>
    <mergeCell ref="AD48:AD49"/>
    <mergeCell ref="M50:U51"/>
    <mergeCell ref="V50:W51"/>
    <mergeCell ref="Y50:AC51"/>
    <mergeCell ref="AD50:AD51"/>
    <mergeCell ref="D43:K46"/>
    <mergeCell ref="M44:U45"/>
    <mergeCell ref="M46:U47"/>
    <mergeCell ref="V46:W47"/>
  </mergeCells>
  <phoneticPr fontId="8"/>
  <conditionalFormatting sqref="I5 N5 S5 I9 N9 S9 I13 N13 S13">
    <cfRule type="cellIs" dxfId="301" priority="1" operator="notEqual">
      <formula>""</formula>
    </cfRule>
  </conditionalFormatting>
  <conditionalFormatting sqref="V39 Y39 V42 Y42 V44 Y44 V46 Y46 V48 Y48 V50 Y50">
    <cfRule type="cellIs" dxfId="300" priority="3" operator="notEqual">
      <formula>""</formula>
    </cfRule>
  </conditionalFormatting>
  <conditionalFormatting sqref="Y39">
    <cfRule type="expression" dxfId="299" priority="4">
      <formula>$V$39=5</formula>
    </cfRule>
    <cfRule type="expression" dxfId="298" priority="5">
      <formula>OR($V$39=1,$V$39=2,$V$39=3,$V$39=4,$V$39=6)</formula>
    </cfRule>
  </conditionalFormatting>
  <conditionalFormatting sqref="Y42">
    <cfRule type="expression" dxfId="297" priority="6">
      <formula>$V$42=5</formula>
    </cfRule>
    <cfRule type="expression" dxfId="296" priority="7">
      <formula>OR($V$42=1,$V$42=2,$V$42=3,$V$42=4,$V$42=6)</formula>
    </cfRule>
  </conditionalFormatting>
  <conditionalFormatting sqref="Y44">
    <cfRule type="expression" dxfId="295" priority="8">
      <formula>$V$44=5</formula>
    </cfRule>
    <cfRule type="expression" dxfId="294" priority="9">
      <formula>OR($V$44=1,$V$44=2,$V$44=3,$V$44=4,$V$44=6)</formula>
    </cfRule>
  </conditionalFormatting>
  <conditionalFormatting sqref="Y46">
    <cfRule type="expression" dxfId="293" priority="11">
      <formula>$V$46=5</formula>
    </cfRule>
    <cfRule type="expression" dxfId="292" priority="12">
      <formula>OR($V$46=1,$V$46=2,$V$46=3,$V$46=4,$V$46=6)</formula>
    </cfRule>
  </conditionalFormatting>
  <conditionalFormatting sqref="Y48">
    <cfRule type="expression" dxfId="291" priority="13">
      <formula>$V$48=5</formula>
    </cfRule>
    <cfRule type="expression" dxfId="290" priority="14">
      <formula>OR($V$48=1,$V$48=2,$V$48=3,$V$48=4,$V$48=6)</formula>
    </cfRule>
  </conditionalFormatting>
  <conditionalFormatting sqref="Y50">
    <cfRule type="expression" dxfId="289" priority="15">
      <formula>$V$50=5</formula>
    </cfRule>
    <cfRule type="expression" dxfId="288" priority="16">
      <formula>OR($V$50=1,$V$50=2,$V$50=3,$V$50=4,$V$50=6)</formula>
    </cfRule>
  </conditionalFormatting>
  <conditionalFormatting sqref="AD27">
    <cfRule type="cellIs" dxfId="287" priority="2" operator="notEqual">
      <formula>""</formula>
    </cfRule>
  </conditionalFormatting>
  <dataValidations count="4">
    <dataValidation type="list" allowBlank="1" showInputMessage="1" showErrorMessage="1" errorTitle="【注意】" error="左の該当番号を選択してください。" sqref="V42:W51 V39:W40" xr:uid="{C19A4CA6-E1FD-4FAF-8441-2AAB42789F5F}">
      <formula1>"1,2,3,4,5,6"</formula1>
    </dataValidation>
    <dataValidation type="whole" operator="greaterThanOrEqual" allowBlank="1" showInputMessage="1" showErrorMessage="1" error="ここでは小数点以下の値は入力できません。下の「再試行」をクリックし整数で入力してください。" sqref="X9:Z9 I13 N13 S13 I5:W6 I9:W10" xr:uid="{73AF23B1-9ECC-4533-BA72-91F8A242D9F0}">
      <formula1>0</formula1>
    </dataValidation>
    <dataValidation imeMode="on" allowBlank="1" showInputMessage="1" showErrorMessage="1" sqref="Y39:AC40 Y42:AC51" xr:uid="{361CBB9B-281E-49BC-926B-C380869A6B60}"/>
    <dataValidation type="list" allowBlank="1" showInputMessage="1" showErrorMessage="1" errorTitle="【注意】" error="左の該当番号を選択してください。" sqref="AD27" xr:uid="{5F47FA2C-4B84-4A97-BCC3-2566B819CCC0}">
      <formula1>"1,2,3"</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colBreaks count="1" manualBreakCount="1">
    <brk id="33" max="5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799D1-1B68-4EAD-A4C3-F1D9B15363C9}">
  <sheetPr>
    <pageSetUpPr fitToPage="1"/>
  </sheetPr>
  <dimension ref="A1:BV81"/>
  <sheetViews>
    <sheetView showGridLines="0" view="pageBreakPreview" zoomScaleNormal="100" zoomScaleSheetLayoutView="100" workbookViewId="0">
      <selection activeCell="AD3" sqref="AD3:AE4"/>
    </sheetView>
  </sheetViews>
  <sheetFormatPr defaultRowHeight="13.5"/>
  <cols>
    <col min="1" max="1" width="4.75" style="14" customWidth="1"/>
    <col min="2" max="33" width="2.625" style="2" customWidth="1"/>
    <col min="34" max="34" width="2.625" style="3" customWidth="1"/>
    <col min="35" max="36" width="2.625" style="4" customWidth="1"/>
    <col min="37" max="66" width="2.625" style="3" customWidth="1"/>
    <col min="67" max="94" width="2.625" style="2" customWidth="1"/>
    <col min="95" max="16384" width="9" style="2"/>
  </cols>
  <sheetData>
    <row r="1" spans="1:66" s="11" customFormat="1" ht="15" customHeight="1">
      <c r="A1" s="175" t="s">
        <v>1534</v>
      </c>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row>
    <row r="2" spans="1:66">
      <c r="A2" s="175"/>
      <c r="Q2" s="181"/>
      <c r="R2" s="181"/>
      <c r="AD2" s="112" t="s">
        <v>134</v>
      </c>
      <c r="AF2" s="196"/>
      <c r="AG2" s="196"/>
    </row>
    <row r="3" spans="1:66" s="11" customFormat="1" ht="13.5" customHeight="1">
      <c r="A3" s="7"/>
      <c r="B3" s="753" t="s">
        <v>1306</v>
      </c>
      <c r="C3" s="721"/>
      <c r="D3" s="721"/>
      <c r="E3" s="721"/>
      <c r="F3" s="721"/>
      <c r="G3" s="721"/>
      <c r="H3" s="721"/>
      <c r="I3" s="721"/>
      <c r="J3" s="721"/>
      <c r="K3" s="721"/>
      <c r="L3" s="721"/>
      <c r="M3" s="721"/>
      <c r="N3" s="721"/>
      <c r="O3" s="754"/>
      <c r="P3" s="759" t="s">
        <v>1308</v>
      </c>
      <c r="Q3" s="760"/>
      <c r="R3" s="760"/>
      <c r="S3" s="760"/>
      <c r="T3" s="760"/>
      <c r="U3" s="760"/>
      <c r="V3" s="760"/>
      <c r="W3" s="760"/>
      <c r="X3" s="760"/>
      <c r="Y3" s="760"/>
      <c r="Z3" s="760"/>
      <c r="AA3" s="760"/>
      <c r="AB3" s="760"/>
      <c r="AC3" s="761"/>
      <c r="AD3" s="750"/>
      <c r="AE3" s="751"/>
      <c r="AF3" s="196"/>
      <c r="AG3" s="196"/>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row>
    <row r="4" spans="1:66" s="11" customFormat="1" ht="13.5" customHeight="1">
      <c r="A4" s="7"/>
      <c r="B4" s="755"/>
      <c r="C4" s="722"/>
      <c r="D4" s="722"/>
      <c r="E4" s="722"/>
      <c r="F4" s="722"/>
      <c r="G4" s="722"/>
      <c r="H4" s="722"/>
      <c r="I4" s="722"/>
      <c r="J4" s="722"/>
      <c r="K4" s="722"/>
      <c r="L4" s="722"/>
      <c r="M4" s="722"/>
      <c r="N4" s="722"/>
      <c r="O4" s="756"/>
      <c r="P4" s="762"/>
      <c r="Q4" s="763"/>
      <c r="R4" s="763"/>
      <c r="S4" s="763"/>
      <c r="T4" s="763"/>
      <c r="U4" s="763"/>
      <c r="V4" s="763"/>
      <c r="W4" s="763"/>
      <c r="X4" s="763"/>
      <c r="Y4" s="763"/>
      <c r="Z4" s="763"/>
      <c r="AA4" s="763"/>
      <c r="AB4" s="763"/>
      <c r="AC4" s="764"/>
      <c r="AD4" s="746"/>
      <c r="AE4" s="747"/>
      <c r="AF4" s="196"/>
      <c r="AG4" s="196"/>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row>
    <row r="5" spans="1:66" s="11" customFormat="1" ht="13.5" customHeight="1">
      <c r="A5" s="7"/>
      <c r="B5" s="755" t="s">
        <v>1307</v>
      </c>
      <c r="C5" s="722"/>
      <c r="D5" s="722"/>
      <c r="E5" s="722"/>
      <c r="F5" s="722"/>
      <c r="G5" s="722"/>
      <c r="H5" s="722"/>
      <c r="I5" s="722"/>
      <c r="J5" s="722"/>
      <c r="K5" s="722"/>
      <c r="L5" s="722"/>
      <c r="M5" s="722"/>
      <c r="N5" s="722"/>
      <c r="O5" s="756"/>
      <c r="P5" s="759" t="s">
        <v>153</v>
      </c>
      <c r="Q5" s="760"/>
      <c r="R5" s="760"/>
      <c r="S5" s="760"/>
      <c r="T5" s="760"/>
      <c r="U5" s="760"/>
      <c r="V5" s="760"/>
      <c r="W5" s="760"/>
      <c r="X5" s="760"/>
      <c r="Y5" s="760"/>
      <c r="Z5" s="760"/>
      <c r="AA5" s="760"/>
      <c r="AB5" s="760"/>
      <c r="AC5" s="761"/>
      <c r="AD5" s="746"/>
      <c r="AE5" s="747"/>
      <c r="AF5" s="196"/>
      <c r="AG5" s="196"/>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row>
    <row r="6" spans="1:66" s="11" customFormat="1" ht="13.5" customHeight="1">
      <c r="A6" s="7"/>
      <c r="B6" s="755"/>
      <c r="C6" s="722"/>
      <c r="D6" s="722"/>
      <c r="E6" s="722"/>
      <c r="F6" s="722"/>
      <c r="G6" s="722"/>
      <c r="H6" s="722"/>
      <c r="I6" s="722"/>
      <c r="J6" s="722"/>
      <c r="K6" s="722"/>
      <c r="L6" s="722"/>
      <c r="M6" s="722"/>
      <c r="N6" s="722"/>
      <c r="O6" s="756"/>
      <c r="P6" s="762"/>
      <c r="Q6" s="763"/>
      <c r="R6" s="763"/>
      <c r="S6" s="763"/>
      <c r="T6" s="763"/>
      <c r="U6" s="763"/>
      <c r="V6" s="763"/>
      <c r="W6" s="763"/>
      <c r="X6" s="763"/>
      <c r="Y6" s="763"/>
      <c r="Z6" s="763"/>
      <c r="AA6" s="763"/>
      <c r="AB6" s="763"/>
      <c r="AC6" s="764"/>
      <c r="AD6" s="746"/>
      <c r="AE6" s="747"/>
      <c r="AF6" s="196"/>
      <c r="AG6" s="196"/>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s="11" customFormat="1" ht="13.5" customHeight="1">
      <c r="A7" s="7"/>
      <c r="B7" s="757" t="s">
        <v>1311</v>
      </c>
      <c r="C7" s="720"/>
      <c r="D7" s="720"/>
      <c r="E7" s="720"/>
      <c r="F7" s="720"/>
      <c r="G7" s="720"/>
      <c r="H7" s="720"/>
      <c r="I7" s="720"/>
      <c r="J7" s="720"/>
      <c r="K7" s="720"/>
      <c r="L7" s="720"/>
      <c r="M7" s="720"/>
      <c r="N7" s="720"/>
      <c r="O7" s="758"/>
      <c r="P7" s="759" t="s">
        <v>1309</v>
      </c>
      <c r="Q7" s="760"/>
      <c r="R7" s="760"/>
      <c r="S7" s="760"/>
      <c r="T7" s="760"/>
      <c r="U7" s="760"/>
      <c r="V7" s="760"/>
      <c r="W7" s="760"/>
      <c r="X7" s="760"/>
      <c r="Y7" s="760"/>
      <c r="Z7" s="760"/>
      <c r="AA7" s="760"/>
      <c r="AB7" s="760"/>
      <c r="AC7" s="761"/>
      <c r="AD7" s="746"/>
      <c r="AE7" s="747"/>
      <c r="AF7" s="196"/>
      <c r="AG7" s="196"/>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row>
    <row r="8" spans="1:66" s="11" customFormat="1" ht="13.5" customHeight="1">
      <c r="A8" s="7"/>
      <c r="B8" s="757"/>
      <c r="C8" s="720"/>
      <c r="D8" s="720"/>
      <c r="E8" s="720"/>
      <c r="F8" s="720"/>
      <c r="G8" s="720"/>
      <c r="H8" s="720"/>
      <c r="I8" s="720"/>
      <c r="J8" s="720"/>
      <c r="K8" s="720"/>
      <c r="L8" s="720"/>
      <c r="M8" s="720"/>
      <c r="N8" s="720"/>
      <c r="O8" s="758"/>
      <c r="P8" s="762"/>
      <c r="Q8" s="763"/>
      <c r="R8" s="763"/>
      <c r="S8" s="763"/>
      <c r="T8" s="763"/>
      <c r="U8" s="763"/>
      <c r="V8" s="763"/>
      <c r="W8" s="763"/>
      <c r="X8" s="763"/>
      <c r="Y8" s="763"/>
      <c r="Z8" s="763"/>
      <c r="AA8" s="763"/>
      <c r="AB8" s="763"/>
      <c r="AC8" s="764"/>
      <c r="AD8" s="746"/>
      <c r="AE8" s="747"/>
      <c r="AF8" s="196"/>
      <c r="AG8" s="196"/>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row>
    <row r="9" spans="1:66" s="11" customFormat="1" ht="13.5" customHeight="1">
      <c r="A9" s="7"/>
      <c r="B9" s="757"/>
      <c r="C9" s="720"/>
      <c r="D9" s="720"/>
      <c r="E9" s="720"/>
      <c r="F9" s="720"/>
      <c r="G9" s="720"/>
      <c r="H9" s="720"/>
      <c r="I9" s="720"/>
      <c r="J9" s="720"/>
      <c r="K9" s="720"/>
      <c r="L9" s="720"/>
      <c r="M9" s="720"/>
      <c r="N9" s="720"/>
      <c r="O9" s="758"/>
      <c r="P9" s="759" t="s">
        <v>1310</v>
      </c>
      <c r="Q9" s="760"/>
      <c r="R9" s="760"/>
      <c r="S9" s="760"/>
      <c r="T9" s="760"/>
      <c r="U9" s="760"/>
      <c r="V9" s="760"/>
      <c r="W9" s="760"/>
      <c r="X9" s="760"/>
      <c r="Y9" s="760"/>
      <c r="Z9" s="760"/>
      <c r="AA9" s="760"/>
      <c r="AB9" s="760"/>
      <c r="AC9" s="761"/>
      <c r="AD9" s="746"/>
      <c r="AE9" s="747"/>
      <c r="AF9" s="196"/>
      <c r="AG9" s="196"/>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row>
    <row r="10" spans="1:66" s="11" customFormat="1" ht="13.5" customHeight="1">
      <c r="A10" s="7"/>
      <c r="B10" s="757" t="s">
        <v>1355</v>
      </c>
      <c r="C10" s="720"/>
      <c r="D10" s="720"/>
      <c r="E10" s="720"/>
      <c r="F10" s="720"/>
      <c r="G10" s="720"/>
      <c r="H10" s="720"/>
      <c r="I10" s="720"/>
      <c r="J10" s="720"/>
      <c r="K10" s="720"/>
      <c r="L10" s="720"/>
      <c r="M10" s="720"/>
      <c r="N10" s="720"/>
      <c r="O10" s="758"/>
      <c r="P10" s="762"/>
      <c r="Q10" s="763"/>
      <c r="R10" s="763"/>
      <c r="S10" s="763"/>
      <c r="T10" s="763"/>
      <c r="U10" s="763"/>
      <c r="V10" s="763"/>
      <c r="W10" s="763"/>
      <c r="X10" s="763"/>
      <c r="Y10" s="763"/>
      <c r="Z10" s="763"/>
      <c r="AA10" s="763"/>
      <c r="AB10" s="763"/>
      <c r="AC10" s="764"/>
      <c r="AD10" s="746"/>
      <c r="AE10" s="747"/>
      <c r="AF10" s="196"/>
      <c r="AG10" s="196"/>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row>
    <row r="11" spans="1:66" s="11" customFormat="1" ht="13.5" customHeight="1">
      <c r="A11" s="7"/>
      <c r="B11" s="757"/>
      <c r="C11" s="720"/>
      <c r="D11" s="720"/>
      <c r="E11" s="720"/>
      <c r="F11" s="720"/>
      <c r="G11" s="720"/>
      <c r="H11" s="720"/>
      <c r="I11" s="720"/>
      <c r="J11" s="720"/>
      <c r="K11" s="720"/>
      <c r="L11" s="720"/>
      <c r="M11" s="720"/>
      <c r="N11" s="720"/>
      <c r="O11" s="758"/>
      <c r="P11" s="759" t="s">
        <v>154</v>
      </c>
      <c r="Q11" s="760"/>
      <c r="R11" s="760"/>
      <c r="S11" s="760"/>
      <c r="T11" s="760"/>
      <c r="U11" s="760"/>
      <c r="V11" s="760"/>
      <c r="W11" s="760"/>
      <c r="X11" s="760"/>
      <c r="Y11" s="760"/>
      <c r="Z11" s="760"/>
      <c r="AA11" s="760"/>
      <c r="AB11" s="760"/>
      <c r="AC11" s="761"/>
      <c r="AD11" s="746"/>
      <c r="AE11" s="747"/>
      <c r="AF11" s="196"/>
      <c r="AG11" s="196"/>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row>
    <row r="12" spans="1:66" s="11" customFormat="1" ht="13.5" customHeight="1">
      <c r="A12" s="7"/>
      <c r="B12" s="757"/>
      <c r="C12" s="720"/>
      <c r="D12" s="720"/>
      <c r="E12" s="720"/>
      <c r="F12" s="720"/>
      <c r="G12" s="720"/>
      <c r="H12" s="720"/>
      <c r="I12" s="720"/>
      <c r="J12" s="720"/>
      <c r="K12" s="720"/>
      <c r="L12" s="720"/>
      <c r="M12" s="720"/>
      <c r="N12" s="720"/>
      <c r="O12" s="758"/>
      <c r="P12" s="762"/>
      <c r="Q12" s="763"/>
      <c r="R12" s="763"/>
      <c r="S12" s="763"/>
      <c r="T12" s="763"/>
      <c r="U12" s="763"/>
      <c r="V12" s="763"/>
      <c r="W12" s="763"/>
      <c r="X12" s="763"/>
      <c r="Y12" s="763"/>
      <c r="Z12" s="763"/>
      <c r="AA12" s="763"/>
      <c r="AB12" s="763"/>
      <c r="AC12" s="764"/>
      <c r="AD12" s="746"/>
      <c r="AE12" s="747"/>
      <c r="AF12" s="196"/>
      <c r="AG12" s="196"/>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row>
    <row r="13" spans="1:66" s="11" customFormat="1" ht="13.5" customHeight="1">
      <c r="A13" s="7"/>
      <c r="B13" s="757"/>
      <c r="C13" s="720"/>
      <c r="D13" s="720"/>
      <c r="E13" s="720"/>
      <c r="F13" s="720"/>
      <c r="G13" s="720"/>
      <c r="H13" s="720"/>
      <c r="I13" s="720"/>
      <c r="J13" s="720"/>
      <c r="K13" s="720"/>
      <c r="L13" s="720"/>
      <c r="M13" s="720"/>
      <c r="N13" s="720"/>
      <c r="O13" s="758"/>
      <c r="P13" s="759" t="s">
        <v>155</v>
      </c>
      <c r="Q13" s="760"/>
      <c r="R13" s="760"/>
      <c r="S13" s="760"/>
      <c r="T13" s="760"/>
      <c r="U13" s="760"/>
      <c r="V13" s="760"/>
      <c r="W13" s="760"/>
      <c r="X13" s="760"/>
      <c r="Y13" s="760"/>
      <c r="Z13" s="760"/>
      <c r="AA13" s="760"/>
      <c r="AB13" s="760"/>
      <c r="AC13" s="761"/>
      <c r="AD13" s="746"/>
      <c r="AE13" s="747"/>
      <c r="AF13" s="196"/>
      <c r="AG13" s="196"/>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row>
    <row r="14" spans="1:66" s="11" customFormat="1" ht="13.5" customHeight="1">
      <c r="A14" s="7"/>
      <c r="B14" s="193"/>
      <c r="C14" s="197"/>
      <c r="D14" s="198"/>
      <c r="E14" s="198"/>
      <c r="F14" s="198"/>
      <c r="G14" s="198"/>
      <c r="H14" s="198"/>
      <c r="I14" s="198"/>
      <c r="J14" s="198"/>
      <c r="K14" s="198"/>
      <c r="L14" s="198"/>
      <c r="M14" s="198"/>
      <c r="N14" s="198"/>
      <c r="O14" s="198"/>
      <c r="P14" s="762"/>
      <c r="Q14" s="763"/>
      <c r="R14" s="763"/>
      <c r="S14" s="763"/>
      <c r="T14" s="763"/>
      <c r="U14" s="763"/>
      <c r="V14" s="763"/>
      <c r="W14" s="763"/>
      <c r="X14" s="763"/>
      <c r="Y14" s="763"/>
      <c r="Z14" s="763"/>
      <c r="AA14" s="763"/>
      <c r="AB14" s="763"/>
      <c r="AC14" s="764"/>
      <c r="AD14" s="748"/>
      <c r="AE14" s="749"/>
      <c r="AF14" s="196"/>
      <c r="AG14" s="196"/>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1:66" s="11" customFormat="1" ht="15" customHeight="1">
      <c r="A15" s="7"/>
      <c r="AH15" s="7"/>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row>
    <row r="16" spans="1:66" s="11" customFormat="1" ht="15" customHeight="1">
      <c r="A16" s="7"/>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row>
    <row r="17" spans="1:66" s="11" customFormat="1" ht="5.0999999999999996" customHeight="1">
      <c r="A17" s="7"/>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row>
    <row r="18" spans="1:66" s="11" customFormat="1" ht="13.5" customHeight="1">
      <c r="A18" s="7"/>
      <c r="B18" s="12" t="s">
        <v>33</v>
      </c>
      <c r="C18" s="622" t="s">
        <v>1037</v>
      </c>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row>
    <row r="19" spans="1:66" s="11" customFormat="1" ht="13.5" customHeight="1">
      <c r="A19" s="7"/>
      <c r="B19" s="1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row>
    <row r="20" spans="1:66" s="11" customFormat="1" ht="13.5" customHeight="1">
      <c r="A20" s="7"/>
      <c r="B20" s="12"/>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row>
    <row r="21" spans="1:66" s="11" customFormat="1" ht="13.5" customHeight="1">
      <c r="A21" s="7"/>
      <c r="B21" s="12"/>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row>
    <row r="22" spans="1:66" s="11" customFormat="1" ht="3" customHeight="1">
      <c r="A22" s="7"/>
      <c r="B22" s="12"/>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row>
    <row r="23" spans="1:66" s="11" customFormat="1" ht="14.1" customHeight="1">
      <c r="A23" s="7"/>
      <c r="B23" s="12" t="s">
        <v>35</v>
      </c>
      <c r="C23" s="622" t="s">
        <v>1038</v>
      </c>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row>
    <row r="24" spans="1:66" s="11" customFormat="1" ht="14.1" customHeight="1">
      <c r="A24" s="7"/>
      <c r="B24" s="12"/>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row>
    <row r="25" spans="1:66" s="11" customFormat="1" ht="14.1" customHeight="1">
      <c r="A25" s="7"/>
      <c r="B25" s="12"/>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row>
    <row r="26" spans="1:66" s="11" customFormat="1" ht="15" customHeight="1">
      <c r="A26" s="7"/>
      <c r="B26" s="12" t="s">
        <v>47</v>
      </c>
      <c r="C26" s="622" t="s">
        <v>1039</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row>
    <row r="27" spans="1:66" s="11" customFormat="1" ht="15" customHeight="1">
      <c r="A27" s="7"/>
      <c r="B27" s="12"/>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row>
    <row r="28" spans="1:66" s="11" customFormat="1" ht="15" customHeight="1">
      <c r="A28" s="7"/>
      <c r="B28" s="12"/>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row>
    <row r="29" spans="1:66" s="11" customFormat="1" ht="15" customHeight="1">
      <c r="A29" s="175" t="s">
        <v>1569</v>
      </c>
      <c r="B29" s="12"/>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row>
    <row r="30" spans="1:66" s="11" customFormat="1" ht="3" customHeight="1">
      <c r="A30" s="7"/>
      <c r="B30" s="12"/>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row>
    <row r="31" spans="1:66" s="11" customFormat="1" ht="15" customHeight="1">
      <c r="A31" s="7"/>
      <c r="B31" s="199" t="s">
        <v>2423</v>
      </c>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88"/>
      <c r="AB31" s="188"/>
      <c r="AC31" s="200"/>
      <c r="AD31" s="15"/>
      <c r="AE31" s="15"/>
      <c r="AF31" s="1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row>
    <row r="32" spans="1:66" s="11" customFormat="1" ht="15" customHeight="1">
      <c r="A32" s="7"/>
      <c r="B32" s="201" t="s">
        <v>1571</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96"/>
      <c r="AB32" s="196"/>
      <c r="AC32" s="202"/>
      <c r="AD32" s="15"/>
      <c r="AE32" s="15"/>
      <c r="AF32" s="1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row>
    <row r="33" spans="1:74" s="11" customFormat="1" ht="15" customHeight="1">
      <c r="A33" s="7"/>
      <c r="B33" s="201" t="s">
        <v>1575</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96"/>
      <c r="AB33" s="196"/>
      <c r="AC33" s="202"/>
      <c r="AD33" s="15"/>
      <c r="AE33" s="15"/>
      <c r="AF33" s="1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row>
    <row r="34" spans="1:74" s="11" customFormat="1" ht="15" customHeight="1">
      <c r="A34" s="7"/>
      <c r="B34" s="201" t="s">
        <v>1576</v>
      </c>
      <c r="C34" s="128"/>
      <c r="D34" s="128"/>
      <c r="E34" s="128"/>
      <c r="F34" s="128"/>
      <c r="G34" s="128"/>
      <c r="H34" s="128"/>
      <c r="I34" s="144"/>
      <c r="J34" s="144"/>
      <c r="K34" s="144"/>
      <c r="L34" s="144"/>
      <c r="M34" s="144"/>
      <c r="N34" s="144"/>
      <c r="O34" s="144"/>
      <c r="P34" s="144"/>
      <c r="Q34" s="144"/>
      <c r="R34" s="144"/>
      <c r="S34" s="144"/>
      <c r="T34" s="144"/>
      <c r="U34" s="144"/>
      <c r="V34" s="144"/>
      <c r="W34" s="144"/>
      <c r="X34" s="144"/>
      <c r="Y34" s="144"/>
      <c r="AA34" s="196"/>
      <c r="AB34" s="196"/>
      <c r="AC34" s="203"/>
      <c r="AD34" s="15"/>
      <c r="AE34" s="15"/>
      <c r="AF34" s="1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row>
    <row r="35" spans="1:74" s="11" customFormat="1" ht="15" customHeight="1">
      <c r="A35" s="7"/>
      <c r="B35" s="201" t="s">
        <v>1572</v>
      </c>
      <c r="C35" s="128"/>
      <c r="D35" s="128"/>
      <c r="E35" s="128"/>
      <c r="F35" s="128"/>
      <c r="G35" s="128"/>
      <c r="H35" s="128"/>
      <c r="I35" s="744"/>
      <c r="J35" s="744"/>
      <c r="K35" s="744"/>
      <c r="L35" s="744"/>
      <c r="M35" s="744"/>
      <c r="N35" s="744"/>
      <c r="O35" s="744"/>
      <c r="P35" s="744"/>
      <c r="Q35" s="744"/>
      <c r="R35" s="744"/>
      <c r="S35" s="744"/>
      <c r="T35" s="744"/>
      <c r="U35" s="744"/>
      <c r="V35" s="744"/>
      <c r="W35" s="744"/>
      <c r="X35" s="744"/>
      <c r="Y35" s="144"/>
      <c r="Z35" s="128" t="s">
        <v>32</v>
      </c>
      <c r="AA35" s="196"/>
      <c r="AB35" s="196"/>
      <c r="AC35" s="203"/>
      <c r="AD35" s="15"/>
      <c r="AE35" s="15"/>
      <c r="AF35" s="15"/>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row>
    <row r="36" spans="1:74" s="11" customFormat="1" ht="7.5" customHeight="1">
      <c r="A36" s="7"/>
      <c r="B36" s="201"/>
      <c r="C36" s="128"/>
      <c r="D36" s="128"/>
      <c r="E36" s="128"/>
      <c r="F36" s="128"/>
      <c r="G36" s="128"/>
      <c r="H36" s="128"/>
      <c r="I36" s="144"/>
      <c r="J36" s="144"/>
      <c r="K36" s="144"/>
      <c r="L36" s="144"/>
      <c r="M36" s="144"/>
      <c r="N36" s="144"/>
      <c r="O36" s="144"/>
      <c r="P36" s="144"/>
      <c r="Q36" s="144"/>
      <c r="R36" s="144"/>
      <c r="S36" s="144"/>
      <c r="T36" s="144"/>
      <c r="U36" s="144"/>
      <c r="V36" s="144"/>
      <c r="W36" s="144"/>
      <c r="X36" s="144"/>
      <c r="Y36" s="144"/>
      <c r="Z36" s="128"/>
      <c r="AA36" s="196"/>
      <c r="AB36" s="196"/>
      <c r="AC36" s="203"/>
      <c r="AD36" s="15"/>
      <c r="AE36" s="15"/>
      <c r="AF36" s="15"/>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row>
    <row r="37" spans="1:74" s="11" customFormat="1" ht="15" customHeight="1">
      <c r="A37" s="7"/>
      <c r="B37" s="204" t="s">
        <v>1570</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C37" s="202"/>
      <c r="AD37" s="15"/>
      <c r="AE37" s="15"/>
      <c r="AF37" s="15"/>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row>
    <row r="38" spans="1:74" s="11" customFormat="1" ht="15" customHeight="1">
      <c r="A38" s="7"/>
      <c r="B38" s="201" t="s">
        <v>1582</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C38" s="203"/>
      <c r="AD38" s="15"/>
      <c r="AE38" s="15"/>
      <c r="AF38" s="15"/>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row>
    <row r="39" spans="1:74" s="11" customFormat="1" ht="15" customHeight="1">
      <c r="A39" s="7"/>
      <c r="B39" s="201" t="s">
        <v>1573</v>
      </c>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C39" s="202"/>
      <c r="AD39" s="15"/>
      <c r="AE39" s="15"/>
      <c r="AF39" s="15"/>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row>
    <row r="40" spans="1:74" s="11" customFormat="1" ht="15" customHeight="1">
      <c r="A40" s="7"/>
      <c r="B40" s="201" t="s">
        <v>1574</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C40" s="202"/>
      <c r="AD40" s="205" t="s">
        <v>134</v>
      </c>
      <c r="AE40" s="2"/>
      <c r="AF40" s="15"/>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row>
    <row r="41" spans="1:74" s="11" customFormat="1" ht="15" customHeight="1">
      <c r="A41" s="7"/>
      <c r="B41" s="201" t="s">
        <v>1577</v>
      </c>
      <c r="C41" s="128"/>
      <c r="D41" s="128"/>
      <c r="E41" s="128"/>
      <c r="F41" s="128"/>
      <c r="G41" s="128"/>
      <c r="H41" s="128"/>
      <c r="I41" s="745"/>
      <c r="J41" s="745"/>
      <c r="K41" s="745"/>
      <c r="L41" s="745"/>
      <c r="M41" s="745"/>
      <c r="N41" s="745"/>
      <c r="O41" s="745"/>
      <c r="P41" s="745"/>
      <c r="Q41" s="745"/>
      <c r="R41" s="745"/>
      <c r="S41" s="745"/>
      <c r="T41" s="745"/>
      <c r="U41" s="745"/>
      <c r="V41" s="745"/>
      <c r="W41" s="745"/>
      <c r="X41" s="745"/>
      <c r="Y41" s="128"/>
      <c r="Z41" s="128" t="s">
        <v>441</v>
      </c>
      <c r="AC41" s="202"/>
      <c r="AD41" s="638"/>
      <c r="AE41" s="639"/>
      <c r="AF41" s="15"/>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row>
    <row r="42" spans="1:74" s="11" customFormat="1" ht="15" customHeight="1">
      <c r="A42" s="7"/>
      <c r="B42" s="206" t="s">
        <v>1578</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80"/>
      <c r="AB42" s="180"/>
      <c r="AC42" s="207"/>
      <c r="AD42" s="640"/>
      <c r="AE42" s="641"/>
      <c r="AF42" s="15"/>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row>
    <row r="43" spans="1:74" s="11" customFormat="1" ht="15" customHeight="1">
      <c r="A43" s="7"/>
      <c r="J43" s="208"/>
      <c r="AH43" s="7"/>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row>
    <row r="44" spans="1:74" s="11" customFormat="1" ht="15" customHeight="1">
      <c r="A44" s="7"/>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row>
    <row r="45" spans="1:74" s="11" customFormat="1" ht="5.0999999999999996" customHeight="1">
      <c r="A45" s="7"/>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row>
    <row r="46" spans="1:74" s="11" customFormat="1" ht="15" customHeight="1">
      <c r="A46" s="7"/>
      <c r="B46" s="12"/>
      <c r="C46" s="11" t="s">
        <v>2424</v>
      </c>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row>
    <row r="47" spans="1:74" ht="15" customHeight="1">
      <c r="AD47" s="196"/>
      <c r="AE47" s="196"/>
    </row>
    <row r="48" spans="1:74" s="11" customFormat="1" ht="15" customHeight="1">
      <c r="A48" s="175" t="s">
        <v>1700</v>
      </c>
      <c r="B48" s="12"/>
      <c r="AH48" s="196"/>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row>
    <row r="49" spans="1:74" s="11" customFormat="1" ht="15" customHeight="1">
      <c r="A49" s="175" t="s">
        <v>1701</v>
      </c>
      <c r="B49" s="1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H49" s="196"/>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row>
    <row r="50" spans="1:74" s="11" customFormat="1" ht="5.25" customHeight="1">
      <c r="A50" s="7"/>
      <c r="B50" s="1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H50" s="196"/>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row>
    <row r="51" spans="1:74" s="11" customFormat="1" ht="15" customHeight="1">
      <c r="A51" s="7"/>
      <c r="B51" s="209" t="s">
        <v>1702</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210"/>
      <c r="AB51" s="210"/>
      <c r="AC51" s="200"/>
      <c r="AD51" s="15"/>
      <c r="AE51" s="15"/>
      <c r="AF51" s="15"/>
      <c r="AH51" s="196"/>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row>
    <row r="52" spans="1:74" s="11" customFormat="1" ht="15" customHeight="1">
      <c r="A52" s="7"/>
      <c r="B52" s="201" t="s">
        <v>1703</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96"/>
      <c r="AB52" s="196"/>
      <c r="AC52" s="202"/>
      <c r="AD52" s="15"/>
      <c r="AE52" s="15"/>
      <c r="AF52" s="15"/>
      <c r="AH52" s="196"/>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74" s="11" customFormat="1" ht="15" customHeight="1">
      <c r="A53" s="7"/>
      <c r="B53" s="201" t="s">
        <v>1704</v>
      </c>
      <c r="C53" s="128"/>
      <c r="D53" s="128"/>
      <c r="E53" s="128"/>
      <c r="F53" s="128"/>
      <c r="G53" s="128"/>
      <c r="H53" s="128"/>
      <c r="I53" s="144"/>
      <c r="J53" s="144"/>
      <c r="K53" s="144"/>
      <c r="L53" s="144"/>
      <c r="M53" s="144"/>
      <c r="N53" s="144"/>
      <c r="O53" s="144"/>
      <c r="P53" s="144"/>
      <c r="Q53" s="144"/>
      <c r="R53" s="144"/>
      <c r="S53" s="144"/>
      <c r="T53" s="144"/>
      <c r="U53" s="144"/>
      <c r="V53" s="144"/>
      <c r="W53" s="144"/>
      <c r="X53" s="144"/>
      <c r="Y53" s="144"/>
      <c r="AA53" s="196"/>
      <c r="AB53" s="196"/>
      <c r="AC53" s="203"/>
      <c r="AD53" s="15"/>
      <c r="AE53" s="15"/>
      <c r="AF53" s="15"/>
      <c r="AH53" s="196"/>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74" s="11" customFormat="1" ht="15" customHeight="1">
      <c r="A54" s="7"/>
      <c r="B54" s="201" t="s">
        <v>1705</v>
      </c>
      <c r="C54" s="128"/>
      <c r="D54" s="128"/>
      <c r="E54" s="128"/>
      <c r="F54" s="128"/>
      <c r="G54" s="128"/>
      <c r="H54" s="128"/>
      <c r="I54" s="211"/>
      <c r="J54" s="211"/>
      <c r="K54" s="211"/>
      <c r="L54" s="211"/>
      <c r="M54" s="211"/>
      <c r="N54" s="211"/>
      <c r="O54" s="211"/>
      <c r="P54" s="211"/>
      <c r="Q54" s="211"/>
      <c r="R54" s="211"/>
      <c r="S54" s="211"/>
      <c r="T54" s="211"/>
      <c r="U54" s="211"/>
      <c r="V54" s="211"/>
      <c r="W54" s="211"/>
      <c r="X54" s="211"/>
      <c r="Y54" s="144"/>
      <c r="Z54" s="128"/>
      <c r="AA54" s="196"/>
      <c r="AB54" s="196"/>
      <c r="AC54" s="203"/>
      <c r="AD54" s="15"/>
      <c r="AE54" s="15"/>
      <c r="AF54" s="15"/>
      <c r="AH54" s="196"/>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row>
    <row r="55" spans="1:74" s="11" customFormat="1" ht="15" customHeight="1">
      <c r="A55" s="7"/>
      <c r="B55" s="201" t="s">
        <v>1706</v>
      </c>
      <c r="C55" s="128"/>
      <c r="D55" s="128"/>
      <c r="E55" s="128"/>
      <c r="F55" s="128"/>
      <c r="G55" s="128"/>
      <c r="H55" s="128"/>
      <c r="I55" s="144"/>
      <c r="J55" s="144"/>
      <c r="K55" s="144"/>
      <c r="L55" s="144"/>
      <c r="M55" s="144"/>
      <c r="N55" s="144"/>
      <c r="O55" s="144"/>
      <c r="P55" s="144"/>
      <c r="Q55" s="144"/>
      <c r="R55" s="144"/>
      <c r="S55" s="144"/>
      <c r="T55" s="144"/>
      <c r="U55" s="144"/>
      <c r="V55" s="144"/>
      <c r="W55" s="144"/>
      <c r="X55" s="144"/>
      <c r="Y55" s="144"/>
      <c r="Z55" s="128"/>
      <c r="AA55" s="196"/>
      <c r="AB55" s="196"/>
      <c r="AC55" s="203"/>
      <c r="AD55" s="15"/>
      <c r="AE55" s="15"/>
      <c r="AF55" s="15"/>
      <c r="AH55" s="196"/>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row>
    <row r="56" spans="1:74" s="11" customFormat="1" ht="15" customHeight="1">
      <c r="A56" s="7"/>
      <c r="B56" s="201" t="s">
        <v>1707</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C56" s="202"/>
      <c r="AD56" s="205" t="s">
        <v>134</v>
      </c>
      <c r="AE56" s="2"/>
      <c r="AF56" s="15"/>
      <c r="AH56" s="196"/>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74" s="11" customFormat="1" ht="15" customHeight="1">
      <c r="A57" s="7"/>
      <c r="B57" s="201" t="s">
        <v>1708</v>
      </c>
      <c r="C57" s="128"/>
      <c r="D57" s="128"/>
      <c r="E57" s="128"/>
      <c r="F57" s="128"/>
      <c r="G57" s="128"/>
      <c r="H57" s="128"/>
      <c r="I57" s="745"/>
      <c r="J57" s="745"/>
      <c r="K57" s="745"/>
      <c r="L57" s="745"/>
      <c r="M57" s="745"/>
      <c r="N57" s="745"/>
      <c r="O57" s="745"/>
      <c r="P57" s="745"/>
      <c r="Q57" s="745"/>
      <c r="R57" s="745"/>
      <c r="S57" s="745"/>
      <c r="T57" s="745"/>
      <c r="U57" s="745"/>
      <c r="V57" s="745"/>
      <c r="W57" s="745"/>
      <c r="X57" s="745"/>
      <c r="Y57" s="128"/>
      <c r="Z57" s="128" t="s">
        <v>441</v>
      </c>
      <c r="AC57" s="202"/>
      <c r="AD57" s="638"/>
      <c r="AE57" s="639"/>
      <c r="AF57" s="15"/>
      <c r="AH57" s="196"/>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74" s="11" customFormat="1" ht="15" customHeight="1">
      <c r="A58" s="7"/>
      <c r="B58" s="206" t="s">
        <v>1934</v>
      </c>
      <c r="C58" s="156"/>
      <c r="D58" s="156"/>
      <c r="E58" s="156"/>
      <c r="F58" s="156"/>
      <c r="G58" s="156"/>
      <c r="H58" s="156"/>
      <c r="I58" s="156"/>
      <c r="J58" s="156"/>
      <c r="K58" s="752"/>
      <c r="L58" s="752"/>
      <c r="M58" s="752"/>
      <c r="N58" s="752"/>
      <c r="O58" s="752"/>
      <c r="P58" s="752"/>
      <c r="Q58" s="752"/>
      <c r="R58" s="752"/>
      <c r="S58" s="752"/>
      <c r="T58" s="752"/>
      <c r="U58" s="752"/>
      <c r="V58" s="752"/>
      <c r="W58" s="752"/>
      <c r="X58" s="752"/>
      <c r="Y58" s="156"/>
      <c r="Z58" s="156" t="s">
        <v>1709</v>
      </c>
      <c r="AA58" s="180"/>
      <c r="AB58" s="180"/>
      <c r="AC58" s="207"/>
      <c r="AD58" s="640"/>
      <c r="AE58" s="641"/>
      <c r="AF58" s="15"/>
      <c r="AH58" s="196"/>
      <c r="AI58" s="4"/>
      <c r="AJ58" s="3"/>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74" s="11" customFormat="1" ht="15" customHeight="1">
      <c r="A59" s="7"/>
      <c r="J59" s="208"/>
      <c r="AH59" s="196"/>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74" s="11" customFormat="1" ht="15" customHeight="1">
      <c r="A60" s="7"/>
      <c r="AH60" s="196"/>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74" s="11" customFormat="1" ht="5.0999999999999996" customHeight="1">
      <c r="A61" s="7"/>
      <c r="AH61" s="196"/>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row>
    <row r="62" spans="1:74" s="11" customFormat="1" ht="15" customHeight="1">
      <c r="A62" s="7"/>
      <c r="B62" s="12" t="s">
        <v>33</v>
      </c>
      <c r="C62" s="11" t="s">
        <v>2425</v>
      </c>
      <c r="AH62" s="196"/>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row>
    <row r="63" spans="1:74" s="11" customFormat="1" ht="15" customHeight="1">
      <c r="A63" s="7"/>
      <c r="B63" s="12" t="s">
        <v>35</v>
      </c>
      <c r="C63" s="11" t="s">
        <v>1935</v>
      </c>
      <c r="AH63" s="196"/>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74" s="196" customFormat="1" ht="15" customHeight="1"/>
    <row r="65" s="196" customFormat="1" ht="5.25" customHeight="1"/>
    <row r="66" s="196" customFormat="1" ht="15" customHeight="1"/>
    <row r="67" s="196" customFormat="1" ht="15" customHeight="1"/>
    <row r="68" s="196" customFormat="1" ht="15" customHeight="1"/>
    <row r="69" s="196" customFormat="1" ht="15" customHeight="1"/>
    <row r="70" s="196" customFormat="1" ht="15" customHeight="1"/>
    <row r="71" s="196" customFormat="1" ht="15" customHeight="1"/>
    <row r="72" s="196" customFormat="1" ht="15" customHeight="1"/>
    <row r="73" s="196" customFormat="1" ht="15" customHeight="1"/>
    <row r="74" s="196" customFormat="1" ht="5.0999999999999996" customHeight="1"/>
    <row r="75" s="196" customFormat="1" ht="15" customHeight="1"/>
    <row r="76" s="196" customFormat="1"/>
    <row r="77" s="196" customFormat="1"/>
    <row r="78" s="196" customFormat="1"/>
    <row r="79" s="196" customFormat="1"/>
    <row r="80" s="196" customFormat="1"/>
    <row r="81" s="196" customFormat="1"/>
  </sheetData>
  <sheetProtection sheet="1" objects="1" scenarios="1" selectLockedCells="1"/>
  <mergeCells count="25">
    <mergeCell ref="AD3:AE4"/>
    <mergeCell ref="AD5:AE6"/>
    <mergeCell ref="AD7:AE8"/>
    <mergeCell ref="I57:X57"/>
    <mergeCell ref="AD57:AE58"/>
    <mergeCell ref="K58:X58"/>
    <mergeCell ref="B3:O4"/>
    <mergeCell ref="B5:O6"/>
    <mergeCell ref="B7:O9"/>
    <mergeCell ref="P13:AC14"/>
    <mergeCell ref="P3:AC4"/>
    <mergeCell ref="P5:AC6"/>
    <mergeCell ref="P7:AC8"/>
    <mergeCell ref="P9:AC10"/>
    <mergeCell ref="P11:AC12"/>
    <mergeCell ref="B10:O13"/>
    <mergeCell ref="C26:AF27"/>
    <mergeCell ref="AD41:AE42"/>
    <mergeCell ref="I35:X35"/>
    <mergeCell ref="I41:X41"/>
    <mergeCell ref="AD9:AE10"/>
    <mergeCell ref="AD11:AE12"/>
    <mergeCell ref="AD13:AE14"/>
    <mergeCell ref="C18:AF21"/>
    <mergeCell ref="C23:AF25"/>
  </mergeCells>
  <phoneticPr fontId="4"/>
  <conditionalFormatting sqref="I41">
    <cfRule type="expression" dxfId="286" priority="11">
      <formula>$AD$41=8</formula>
    </cfRule>
  </conditionalFormatting>
  <conditionalFormatting sqref="I35:X35">
    <cfRule type="expression" dxfId="285" priority="6">
      <formula>$AD$41=4</formula>
    </cfRule>
  </conditionalFormatting>
  <conditionalFormatting sqref="I57:X57">
    <cfRule type="expression" dxfId="284" priority="12">
      <formula>$AD$57=7</formula>
    </cfRule>
  </conditionalFormatting>
  <conditionalFormatting sqref="K58:X58">
    <cfRule type="expression" dxfId="283" priority="15">
      <formula>$AD$57=8</formula>
    </cfRule>
  </conditionalFormatting>
  <conditionalFormatting sqref="AD3:AE14 I35 I41 AD41 I57 AD57 K58">
    <cfRule type="cellIs" dxfId="282" priority="1" operator="notEqual">
      <formula>""</formula>
    </cfRule>
  </conditionalFormatting>
  <dataValidations count="4">
    <dataValidation type="list" allowBlank="1" showInputMessage="1" showErrorMessage="1" errorTitle="【注意】" error="左の該当番号を選択してください。" sqref="AD3:AE14" xr:uid="{3E6A7034-420B-438F-816B-9DE2AAB136C6}">
      <formula1>"1,2,3,4"</formula1>
    </dataValidation>
    <dataValidation imeMode="on" allowBlank="1" showInputMessage="1" showErrorMessage="1" sqref="I34:I36 Y34:Y36 J34:X34 J36:X36 I53:I55 Y53:Y55 J53:X53 J55:X55" xr:uid="{C4F3FA9A-4590-43CB-B504-7F9F71DA56D0}"/>
    <dataValidation type="list" allowBlank="1" showInputMessage="1" showErrorMessage="1" errorTitle="【注意】" error="左の該当番号を選択してください。" sqref="AD41:AE42" xr:uid="{7081E245-2694-4AC8-979F-2825F2A63116}">
      <formula1>"1,2,3,4,5,6,7,8,9"</formula1>
    </dataValidation>
    <dataValidation type="list" allowBlank="1" showInputMessage="1" showErrorMessage="1" errorTitle="【注意】" error="左の該当番号を選択してください。" sqref="AD57:AE58" xr:uid="{18BA1228-C649-4D7B-80DC-A652F7136E1F}">
      <formula1>"1,2,3,4,5,6,7,8"</formula1>
    </dataValidation>
  </dataValidations>
  <pageMargins left="0.70866141732283472" right="0.62992125984251968" top="0.70866141732283472" bottom="0.74803149606299213" header="0.31496062992125984" footer="0.31496062992125984"/>
  <pageSetup paperSize="9" scale="95" fitToWidth="0" pageOrder="overThenDown" orientation="portrait" r:id="rId1"/>
  <headerFooter>
    <oddFooter>&amp;C- &amp;A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3C83-8E59-4CFE-A880-307EB688E6E7}">
  <sheetPr>
    <pageSetUpPr fitToPage="1"/>
  </sheetPr>
  <dimension ref="A1:BV88"/>
  <sheetViews>
    <sheetView showGridLines="0" view="pageBreakPreview" zoomScaleNormal="100" zoomScaleSheetLayoutView="100" workbookViewId="0">
      <selection activeCell="AD3" sqref="AD3:AE4"/>
    </sheetView>
  </sheetViews>
  <sheetFormatPr defaultRowHeight="13.5"/>
  <cols>
    <col min="1" max="1" width="4.75" style="14" customWidth="1"/>
    <col min="2" max="33" width="2.625" style="2" customWidth="1"/>
    <col min="34" max="34" width="2.625" style="3" customWidth="1"/>
    <col min="35" max="36" width="2.625" style="4" customWidth="1"/>
    <col min="37" max="66" width="2.625" style="3" customWidth="1"/>
    <col min="67" max="94" width="2.625" style="2" customWidth="1"/>
    <col min="95" max="16384" width="9" style="2"/>
  </cols>
  <sheetData>
    <row r="1" spans="1:74" s="11" customFormat="1" ht="15" customHeight="1">
      <c r="A1" s="175" t="s">
        <v>1890</v>
      </c>
      <c r="AD1" s="212" t="s">
        <v>134</v>
      </c>
      <c r="AH1" s="196"/>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s="11" customFormat="1" ht="5.25" customHeight="1">
      <c r="A2" s="7"/>
      <c r="B2" s="12"/>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H2" s="196"/>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s="11" customFormat="1" ht="15" customHeight="1">
      <c r="A3" s="175"/>
      <c r="B3" s="771" t="s">
        <v>1891</v>
      </c>
      <c r="C3" s="772"/>
      <c r="D3" s="772"/>
      <c r="E3" s="772"/>
      <c r="F3" s="772"/>
      <c r="G3" s="772"/>
      <c r="H3" s="772"/>
      <c r="I3" s="772"/>
      <c r="J3" s="772"/>
      <c r="K3" s="772"/>
      <c r="L3" s="772"/>
      <c r="M3" s="772"/>
      <c r="N3" s="772"/>
      <c r="O3" s="772"/>
      <c r="P3" s="772"/>
      <c r="Q3" s="772"/>
      <c r="R3" s="772"/>
      <c r="S3" s="772"/>
      <c r="T3" s="772"/>
      <c r="U3" s="772"/>
      <c r="V3" s="772"/>
      <c r="W3" s="772"/>
      <c r="X3" s="772"/>
      <c r="Y3" s="772"/>
      <c r="Z3" s="773"/>
      <c r="AA3" s="667" t="s">
        <v>1793</v>
      </c>
      <c r="AB3" s="650"/>
      <c r="AC3" s="650"/>
      <c r="AD3" s="765"/>
      <c r="AE3" s="766"/>
      <c r="AH3" s="19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spans="1:74" s="11" customFormat="1" ht="15" customHeight="1">
      <c r="A4" s="175"/>
      <c r="B4" s="771"/>
      <c r="C4" s="772"/>
      <c r="D4" s="772"/>
      <c r="E4" s="772"/>
      <c r="F4" s="772"/>
      <c r="G4" s="772"/>
      <c r="H4" s="772"/>
      <c r="I4" s="772"/>
      <c r="J4" s="772"/>
      <c r="K4" s="772"/>
      <c r="L4" s="772"/>
      <c r="M4" s="772"/>
      <c r="N4" s="772"/>
      <c r="O4" s="772"/>
      <c r="P4" s="772"/>
      <c r="Q4" s="772"/>
      <c r="R4" s="772"/>
      <c r="S4" s="772"/>
      <c r="T4" s="772"/>
      <c r="U4" s="772"/>
      <c r="V4" s="772"/>
      <c r="W4" s="772"/>
      <c r="X4" s="772"/>
      <c r="Y4" s="772"/>
      <c r="Z4" s="773"/>
      <c r="AA4" s="652"/>
      <c r="AB4" s="653"/>
      <c r="AC4" s="653"/>
      <c r="AD4" s="767"/>
      <c r="AE4" s="768"/>
      <c r="AH4" s="19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4" s="11" customFormat="1" ht="15" customHeight="1">
      <c r="A5" s="175"/>
      <c r="B5" s="771" t="s">
        <v>1892</v>
      </c>
      <c r="C5" s="772"/>
      <c r="D5" s="772"/>
      <c r="E5" s="772"/>
      <c r="F5" s="772"/>
      <c r="G5" s="772"/>
      <c r="H5" s="772"/>
      <c r="I5" s="772"/>
      <c r="J5" s="772"/>
      <c r="K5" s="772"/>
      <c r="L5" s="772"/>
      <c r="M5" s="772"/>
      <c r="N5" s="772"/>
      <c r="O5" s="772"/>
      <c r="P5" s="772"/>
      <c r="Q5" s="772"/>
      <c r="R5" s="772"/>
      <c r="S5" s="772"/>
      <c r="T5" s="772"/>
      <c r="U5" s="772"/>
      <c r="V5" s="772"/>
      <c r="W5" s="772"/>
      <c r="X5" s="772"/>
      <c r="Y5" s="772"/>
      <c r="Z5" s="773"/>
      <c r="AA5" s="652"/>
      <c r="AB5" s="653"/>
      <c r="AC5" s="654"/>
      <c r="AD5" s="769"/>
      <c r="AE5" s="770"/>
      <c r="AH5" s="19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s="11" customFormat="1" ht="15" customHeight="1">
      <c r="A6" s="175"/>
      <c r="B6" s="771"/>
      <c r="C6" s="772"/>
      <c r="D6" s="772"/>
      <c r="E6" s="772"/>
      <c r="F6" s="772"/>
      <c r="G6" s="772"/>
      <c r="H6" s="772"/>
      <c r="I6" s="772"/>
      <c r="J6" s="772"/>
      <c r="K6" s="772"/>
      <c r="L6" s="772"/>
      <c r="M6" s="772"/>
      <c r="N6" s="772"/>
      <c r="O6" s="772"/>
      <c r="P6" s="772"/>
      <c r="Q6" s="772"/>
      <c r="R6" s="772"/>
      <c r="S6" s="772"/>
      <c r="T6" s="772"/>
      <c r="U6" s="772"/>
      <c r="V6" s="772"/>
      <c r="W6" s="772"/>
      <c r="X6" s="772"/>
      <c r="Y6" s="772"/>
      <c r="Z6" s="773"/>
      <c r="AA6" s="652"/>
      <c r="AB6" s="653"/>
      <c r="AC6" s="654"/>
      <c r="AD6" s="769"/>
      <c r="AE6" s="770"/>
      <c r="AH6" s="196"/>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s="11" customFormat="1" ht="15" customHeight="1">
      <c r="A7" s="175"/>
      <c r="B7" s="771" t="s">
        <v>1893</v>
      </c>
      <c r="C7" s="772"/>
      <c r="D7" s="772"/>
      <c r="E7" s="772"/>
      <c r="F7" s="772"/>
      <c r="G7" s="772"/>
      <c r="H7" s="772"/>
      <c r="I7" s="772"/>
      <c r="J7" s="772"/>
      <c r="K7" s="772"/>
      <c r="L7" s="772"/>
      <c r="M7" s="772"/>
      <c r="N7" s="772"/>
      <c r="O7" s="772"/>
      <c r="P7" s="772"/>
      <c r="Q7" s="772"/>
      <c r="R7" s="772"/>
      <c r="S7" s="772"/>
      <c r="T7" s="772"/>
      <c r="U7" s="772"/>
      <c r="V7" s="772"/>
      <c r="W7" s="772"/>
      <c r="X7" s="772"/>
      <c r="Y7" s="772"/>
      <c r="Z7" s="773"/>
      <c r="AA7" s="652"/>
      <c r="AB7" s="653"/>
      <c r="AC7" s="654"/>
      <c r="AD7" s="769"/>
      <c r="AE7" s="770"/>
      <c r="AH7" s="196"/>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s="11" customFormat="1" ht="15" customHeight="1">
      <c r="A8" s="175"/>
      <c r="B8" s="771"/>
      <c r="C8" s="772"/>
      <c r="D8" s="772"/>
      <c r="E8" s="772"/>
      <c r="F8" s="772"/>
      <c r="G8" s="772"/>
      <c r="H8" s="772"/>
      <c r="I8" s="772"/>
      <c r="J8" s="772"/>
      <c r="K8" s="772"/>
      <c r="L8" s="772"/>
      <c r="M8" s="772"/>
      <c r="N8" s="772"/>
      <c r="O8" s="772"/>
      <c r="P8" s="772"/>
      <c r="Q8" s="772"/>
      <c r="R8" s="772"/>
      <c r="S8" s="772"/>
      <c r="T8" s="772"/>
      <c r="U8" s="772"/>
      <c r="V8" s="772"/>
      <c r="W8" s="772"/>
      <c r="X8" s="772"/>
      <c r="Y8" s="772"/>
      <c r="Z8" s="773"/>
      <c r="AA8" s="652"/>
      <c r="AB8" s="653"/>
      <c r="AC8" s="654"/>
      <c r="AD8" s="769"/>
      <c r="AE8" s="770"/>
      <c r="AH8" s="196"/>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s="11" customFormat="1" ht="15" customHeight="1">
      <c r="A9" s="175"/>
      <c r="B9" s="774" t="s">
        <v>1894</v>
      </c>
      <c r="C9" s="775"/>
      <c r="D9" s="775"/>
      <c r="E9" s="775"/>
      <c r="F9" s="775"/>
      <c r="G9" s="775"/>
      <c r="H9" s="775"/>
      <c r="I9" s="775"/>
      <c r="J9" s="775"/>
      <c r="K9" s="775"/>
      <c r="L9" s="775"/>
      <c r="M9" s="775"/>
      <c r="N9" s="775"/>
      <c r="O9" s="775"/>
      <c r="P9" s="775"/>
      <c r="Q9" s="775"/>
      <c r="R9" s="775"/>
      <c r="S9" s="775"/>
      <c r="T9" s="775"/>
      <c r="U9" s="775"/>
      <c r="V9" s="775"/>
      <c r="W9" s="775"/>
      <c r="X9" s="775"/>
      <c r="Y9" s="775"/>
      <c r="Z9" s="776"/>
      <c r="AA9" s="652"/>
      <c r="AB9" s="653"/>
      <c r="AC9" s="654"/>
      <c r="AD9" s="769"/>
      <c r="AE9" s="770"/>
      <c r="AH9" s="196"/>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s="11" customFormat="1" ht="15" customHeight="1">
      <c r="A10" s="175"/>
      <c r="B10" s="777"/>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9"/>
      <c r="AA10" s="652"/>
      <c r="AB10" s="653"/>
      <c r="AC10" s="654"/>
      <c r="AD10" s="769"/>
      <c r="AE10" s="770"/>
      <c r="AH10" s="196"/>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s="11" customFormat="1" ht="15" customHeight="1">
      <c r="A11" s="175"/>
      <c r="B11" s="774" t="s">
        <v>1869</v>
      </c>
      <c r="C11" s="775"/>
      <c r="D11" s="775"/>
      <c r="E11" s="775"/>
      <c r="F11" s="775"/>
      <c r="G11" s="775"/>
      <c r="H11" s="775"/>
      <c r="I11" s="775"/>
      <c r="J11" s="775"/>
      <c r="K11" s="782"/>
      <c r="L11" s="782"/>
      <c r="M11" s="782"/>
      <c r="N11" s="782"/>
      <c r="O11" s="782"/>
      <c r="P11" s="782"/>
      <c r="Q11" s="782"/>
      <c r="R11" s="782"/>
      <c r="S11" s="782"/>
      <c r="T11" s="782"/>
      <c r="U11" s="782"/>
      <c r="V11" s="782"/>
      <c r="W11" s="782"/>
      <c r="X11" s="782"/>
      <c r="Y11" s="134"/>
      <c r="Z11" s="780" t="s">
        <v>1709</v>
      </c>
      <c r="AA11" s="652"/>
      <c r="AB11" s="653"/>
      <c r="AC11" s="654"/>
      <c r="AD11" s="784"/>
      <c r="AE11" s="785"/>
      <c r="AH11" s="196"/>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s="11" customFormat="1" ht="15" customHeight="1">
      <c r="A12" s="175"/>
      <c r="B12" s="777"/>
      <c r="C12" s="778"/>
      <c r="D12" s="778"/>
      <c r="E12" s="778"/>
      <c r="F12" s="778"/>
      <c r="G12" s="778"/>
      <c r="H12" s="778"/>
      <c r="I12" s="778"/>
      <c r="J12" s="778"/>
      <c r="K12" s="783"/>
      <c r="L12" s="783"/>
      <c r="M12" s="783"/>
      <c r="N12" s="783"/>
      <c r="O12" s="783"/>
      <c r="P12" s="783"/>
      <c r="Q12" s="783"/>
      <c r="R12" s="783"/>
      <c r="S12" s="783"/>
      <c r="T12" s="783"/>
      <c r="U12" s="783"/>
      <c r="V12" s="783"/>
      <c r="W12" s="783"/>
      <c r="X12" s="783"/>
      <c r="Y12" s="136"/>
      <c r="Z12" s="781"/>
      <c r="AA12" s="655"/>
      <c r="AB12" s="656"/>
      <c r="AC12" s="657"/>
      <c r="AD12" s="786"/>
      <c r="AE12" s="787"/>
      <c r="AH12" s="196"/>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s="11" customFormat="1" ht="15" customHeight="1">
      <c r="A13" s="7"/>
      <c r="J13" s="208"/>
      <c r="AH13" s="196"/>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s="11" customFormat="1" ht="15" customHeight="1">
      <c r="A14" s="7"/>
      <c r="AH14" s="196"/>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s="11" customFormat="1" ht="5.0999999999999996" customHeight="1">
      <c r="A15" s="7"/>
      <c r="AH15" s="196"/>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s="11" customFormat="1" ht="15" customHeight="1">
      <c r="A16" s="7"/>
      <c r="B16" s="12"/>
      <c r="C16" s="622" t="s">
        <v>2426</v>
      </c>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12"/>
      <c r="AH16" s="196"/>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11" customFormat="1" ht="15" customHeight="1">
      <c r="A17" s="7"/>
      <c r="B17" s="12"/>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12"/>
      <c r="AH17" s="196"/>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1:74" s="11" customFormat="1" ht="15" customHeight="1">
      <c r="A18" s="7"/>
      <c r="B18" s="12"/>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2"/>
      <c r="AH18" s="196"/>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spans="1:74" s="11" customFormat="1" ht="15" customHeight="1">
      <c r="A19" s="175" t="s">
        <v>1936</v>
      </c>
      <c r="B19" s="12"/>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4" s="11" customFormat="1" ht="5.25" customHeight="1">
      <c r="A20" s="7"/>
      <c r="B20" s="12"/>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row>
    <row r="21" spans="1:74" s="11" customFormat="1" ht="15" customHeight="1">
      <c r="A21" s="7"/>
      <c r="B21" s="209" t="s">
        <v>1579</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210"/>
      <c r="AB21" s="210"/>
      <c r="AC21" s="200"/>
      <c r="AD21" s="15"/>
      <c r="AE21" s="15"/>
      <c r="AF21" s="1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row>
    <row r="22" spans="1:74" s="11" customFormat="1" ht="15" customHeight="1">
      <c r="A22" s="7"/>
      <c r="B22" s="201" t="s">
        <v>1898</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96"/>
      <c r="AB22" s="196"/>
      <c r="AC22" s="202"/>
      <c r="AD22" s="15"/>
      <c r="AE22" s="15"/>
      <c r="AF22" s="1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row>
    <row r="23" spans="1:74" s="11" customFormat="1" ht="15" customHeight="1">
      <c r="A23" s="7"/>
      <c r="B23" s="201" t="s">
        <v>1895</v>
      </c>
      <c r="C23" s="128"/>
      <c r="D23" s="128"/>
      <c r="E23" s="128"/>
      <c r="F23" s="128"/>
      <c r="G23" s="128"/>
      <c r="H23" s="128"/>
      <c r="I23" s="213"/>
      <c r="J23" s="213"/>
      <c r="K23" s="213"/>
      <c r="L23" s="213"/>
      <c r="M23" s="213"/>
      <c r="N23" s="213"/>
      <c r="O23" s="213"/>
      <c r="P23" s="213"/>
      <c r="Q23" s="213"/>
      <c r="R23" s="213"/>
      <c r="S23" s="213"/>
      <c r="T23" s="213"/>
      <c r="U23" s="213"/>
      <c r="V23" s="213"/>
      <c r="W23" s="213"/>
      <c r="X23" s="213"/>
      <c r="Y23" s="144"/>
      <c r="AA23" s="196"/>
      <c r="AB23" s="196"/>
      <c r="AC23" s="203"/>
      <c r="AD23" s="205" t="s">
        <v>134</v>
      </c>
      <c r="AE23" s="2"/>
      <c r="AF23" s="15"/>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s="11" customFormat="1" ht="15" customHeight="1">
      <c r="A24" s="7"/>
      <c r="B24" s="201" t="s">
        <v>1896</v>
      </c>
      <c r="C24" s="128"/>
      <c r="D24" s="128"/>
      <c r="E24" s="128"/>
      <c r="F24" s="128"/>
      <c r="G24" s="128"/>
      <c r="H24" s="128"/>
      <c r="I24" s="144"/>
      <c r="J24" s="144"/>
      <c r="K24" s="144"/>
      <c r="L24" s="144"/>
      <c r="M24" s="144"/>
      <c r="N24" s="144"/>
      <c r="O24" s="144"/>
      <c r="P24" s="144"/>
      <c r="Q24" s="144"/>
      <c r="R24" s="144"/>
      <c r="S24" s="144"/>
      <c r="T24" s="144"/>
      <c r="U24" s="144"/>
      <c r="V24" s="144"/>
      <c r="W24" s="144"/>
      <c r="X24" s="144"/>
      <c r="Y24" s="144"/>
      <c r="Z24" s="128"/>
      <c r="AA24" s="196"/>
      <c r="AB24" s="196"/>
      <c r="AC24" s="203"/>
      <c r="AD24" s="638"/>
      <c r="AE24" s="639"/>
      <c r="AF24" s="15"/>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row>
    <row r="25" spans="1:74" s="11" customFormat="1" ht="15" customHeight="1">
      <c r="A25" s="7"/>
      <c r="B25" s="206" t="s">
        <v>1897</v>
      </c>
      <c r="C25" s="156"/>
      <c r="D25" s="156"/>
      <c r="E25" s="156"/>
      <c r="F25" s="156"/>
      <c r="G25" s="156"/>
      <c r="H25" s="156"/>
      <c r="I25" s="752"/>
      <c r="J25" s="752"/>
      <c r="K25" s="752"/>
      <c r="L25" s="752"/>
      <c r="M25" s="752"/>
      <c r="N25" s="752"/>
      <c r="O25" s="752"/>
      <c r="P25" s="752"/>
      <c r="Q25" s="752"/>
      <c r="R25" s="752"/>
      <c r="S25" s="752"/>
      <c r="T25" s="752"/>
      <c r="U25" s="752"/>
      <c r="V25" s="752"/>
      <c r="W25" s="752"/>
      <c r="X25" s="752"/>
      <c r="Y25" s="156"/>
      <c r="Z25" s="156" t="s">
        <v>32</v>
      </c>
      <c r="AA25" s="180"/>
      <c r="AB25" s="180"/>
      <c r="AC25" s="207"/>
      <c r="AD25" s="640"/>
      <c r="AE25" s="641"/>
      <c r="AF25" s="15"/>
      <c r="AH25" s="4"/>
      <c r="AI25" s="4"/>
      <c r="AJ25" s="3"/>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row>
    <row r="26" spans="1:74" s="11" customFormat="1" ht="15" customHeight="1">
      <c r="A26" s="7"/>
      <c r="J26" s="208"/>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row>
    <row r="27" spans="1:74" s="11" customFormat="1" ht="15" customHeight="1">
      <c r="A27" s="7"/>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row>
    <row r="28" spans="1:74" s="11" customFormat="1" ht="5.0999999999999996" customHeight="1">
      <c r="A28" s="7"/>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spans="1:74" s="11" customFormat="1" ht="15" customHeight="1">
      <c r="A29" s="7"/>
      <c r="B29" s="12"/>
      <c r="C29" s="622" t="s">
        <v>2427</v>
      </c>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row>
    <row r="30" spans="1:74" s="11" customFormat="1" ht="15" customHeight="1">
      <c r="A30" s="14"/>
      <c r="B30" s="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2"/>
      <c r="AG30" s="2"/>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row>
    <row r="31" spans="1:74" s="11" customFormat="1" ht="15" customHeight="1">
      <c r="A31" s="7"/>
      <c r="B31" s="12"/>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2"/>
      <c r="AH31" s="196"/>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row>
    <row r="32" spans="1:74" s="11" customFormat="1" ht="15" customHeight="1">
      <c r="A32" s="175" t="s">
        <v>1937</v>
      </c>
      <c r="AD32" s="112" t="s">
        <v>1836</v>
      </c>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row>
    <row r="33" spans="1:74" s="11" customFormat="1" ht="5.25" customHeight="1">
      <c r="A33" s="7"/>
      <c r="B33" s="12"/>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row>
    <row r="34" spans="1:74" s="11" customFormat="1" ht="15" customHeight="1">
      <c r="A34" s="175"/>
      <c r="B34" s="788" t="s">
        <v>1899</v>
      </c>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667" t="s">
        <v>1794</v>
      </c>
      <c r="AB34" s="650"/>
      <c r="AC34" s="792"/>
      <c r="AD34" s="765"/>
      <c r="AE34" s="766"/>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row>
    <row r="35" spans="1:74" s="11" customFormat="1" ht="15" customHeight="1">
      <c r="A35" s="175"/>
      <c r="B35" s="790"/>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652"/>
      <c r="AB35" s="653"/>
      <c r="AC35" s="793"/>
      <c r="AD35" s="769"/>
      <c r="AE35" s="770"/>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row>
    <row r="36" spans="1:74" s="11" customFormat="1" ht="15" customHeight="1">
      <c r="A36" s="175"/>
      <c r="B36" s="788" t="s">
        <v>1900</v>
      </c>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95"/>
      <c r="AA36" s="652"/>
      <c r="AB36" s="653"/>
      <c r="AC36" s="793"/>
      <c r="AD36" s="769"/>
      <c r="AE36" s="770"/>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spans="1:74" s="11" customFormat="1" ht="15" customHeight="1">
      <c r="A37" s="175"/>
      <c r="B37" s="790"/>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6"/>
      <c r="AA37" s="652"/>
      <c r="AB37" s="653"/>
      <c r="AC37" s="793"/>
      <c r="AD37" s="769"/>
      <c r="AE37" s="770"/>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row>
    <row r="38" spans="1:74" s="11" customFormat="1" ht="15" customHeight="1">
      <c r="A38" s="175"/>
      <c r="B38" s="788" t="s">
        <v>1795</v>
      </c>
      <c r="C38" s="789"/>
      <c r="D38" s="789"/>
      <c r="E38" s="789"/>
      <c r="F38" s="789"/>
      <c r="G38" s="789"/>
      <c r="H38" s="789"/>
      <c r="I38" s="789"/>
      <c r="J38" s="789"/>
      <c r="K38" s="789"/>
      <c r="L38" s="789"/>
      <c r="M38" s="789"/>
      <c r="N38" s="789"/>
      <c r="O38" s="789"/>
      <c r="P38" s="789"/>
      <c r="Q38" s="789"/>
      <c r="R38" s="789"/>
      <c r="S38" s="789"/>
      <c r="T38" s="789"/>
      <c r="U38" s="789"/>
      <c r="V38" s="789"/>
      <c r="W38" s="789"/>
      <c r="X38" s="789"/>
      <c r="Y38" s="789"/>
      <c r="Z38" s="795"/>
      <c r="AA38" s="652"/>
      <c r="AB38" s="653"/>
      <c r="AC38" s="793"/>
      <c r="AD38" s="769"/>
      <c r="AE38" s="770"/>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row>
    <row r="39" spans="1:74" s="11" customFormat="1" ht="15" customHeight="1">
      <c r="A39" s="175"/>
      <c r="B39" s="790"/>
      <c r="C39" s="791"/>
      <c r="D39" s="791"/>
      <c r="E39" s="791"/>
      <c r="F39" s="791"/>
      <c r="G39" s="791"/>
      <c r="H39" s="791"/>
      <c r="I39" s="791"/>
      <c r="J39" s="791"/>
      <c r="K39" s="791"/>
      <c r="L39" s="791"/>
      <c r="M39" s="791"/>
      <c r="N39" s="791"/>
      <c r="O39" s="791"/>
      <c r="P39" s="791"/>
      <c r="Q39" s="791"/>
      <c r="R39" s="791"/>
      <c r="S39" s="791"/>
      <c r="T39" s="791"/>
      <c r="U39" s="791"/>
      <c r="V39" s="791"/>
      <c r="W39" s="791"/>
      <c r="X39" s="791"/>
      <c r="Y39" s="791"/>
      <c r="Z39" s="796"/>
      <c r="AA39" s="652"/>
      <c r="AB39" s="653"/>
      <c r="AC39" s="793"/>
      <c r="AD39" s="769"/>
      <c r="AE39" s="770"/>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row>
    <row r="40" spans="1:74" s="11" customFormat="1" ht="15" customHeight="1">
      <c r="A40" s="175"/>
      <c r="B40" s="788" t="s">
        <v>1580</v>
      </c>
      <c r="C40" s="789"/>
      <c r="D40" s="789"/>
      <c r="E40" s="789"/>
      <c r="F40" s="789"/>
      <c r="G40" s="789"/>
      <c r="H40" s="789"/>
      <c r="I40" s="789"/>
      <c r="J40" s="789"/>
      <c r="K40" s="789"/>
      <c r="L40" s="789"/>
      <c r="M40" s="789"/>
      <c r="N40" s="789"/>
      <c r="O40" s="789"/>
      <c r="P40" s="789"/>
      <c r="Q40" s="789"/>
      <c r="R40" s="789"/>
      <c r="S40" s="789"/>
      <c r="T40" s="789"/>
      <c r="U40" s="789"/>
      <c r="V40" s="789"/>
      <c r="W40" s="789"/>
      <c r="X40" s="789"/>
      <c r="Y40" s="789"/>
      <c r="Z40" s="795"/>
      <c r="AA40" s="652"/>
      <c r="AB40" s="653"/>
      <c r="AC40" s="793"/>
      <c r="AD40" s="769"/>
      <c r="AE40" s="770"/>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74" s="11" customFormat="1" ht="15" customHeight="1">
      <c r="A41" s="7"/>
      <c r="B41" s="790"/>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6"/>
      <c r="AA41" s="652"/>
      <c r="AB41" s="653"/>
      <c r="AC41" s="793"/>
      <c r="AD41" s="769"/>
      <c r="AE41" s="770"/>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row>
    <row r="42" spans="1:74" s="11" customFormat="1" ht="15" customHeight="1">
      <c r="A42" s="7"/>
      <c r="B42" s="788" t="s">
        <v>1581</v>
      </c>
      <c r="C42" s="789"/>
      <c r="D42" s="789"/>
      <c r="E42" s="789"/>
      <c r="F42" s="789"/>
      <c r="G42" s="789"/>
      <c r="H42" s="789"/>
      <c r="I42" s="789"/>
      <c r="J42" s="797"/>
      <c r="K42" s="797"/>
      <c r="L42" s="797"/>
      <c r="M42" s="797"/>
      <c r="N42" s="797"/>
      <c r="O42" s="797"/>
      <c r="P42" s="797"/>
      <c r="Q42" s="797"/>
      <c r="R42" s="797"/>
      <c r="S42" s="797"/>
      <c r="T42" s="797"/>
      <c r="U42" s="797"/>
      <c r="V42" s="797"/>
      <c r="W42" s="797"/>
      <c r="X42" s="797"/>
      <c r="Y42" s="797"/>
      <c r="Z42" s="799" t="s">
        <v>441</v>
      </c>
      <c r="AA42" s="652"/>
      <c r="AB42" s="653"/>
      <c r="AC42" s="793"/>
      <c r="AD42" s="769"/>
      <c r="AE42" s="770"/>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row>
    <row r="43" spans="1:74" s="11" customFormat="1" ht="15" customHeight="1">
      <c r="A43" s="7"/>
      <c r="B43" s="790"/>
      <c r="C43" s="791"/>
      <c r="D43" s="791"/>
      <c r="E43" s="791"/>
      <c r="F43" s="791"/>
      <c r="G43" s="791"/>
      <c r="H43" s="791"/>
      <c r="I43" s="791"/>
      <c r="J43" s="798"/>
      <c r="K43" s="798"/>
      <c r="L43" s="798"/>
      <c r="M43" s="798"/>
      <c r="N43" s="798"/>
      <c r="O43" s="798"/>
      <c r="P43" s="798"/>
      <c r="Q43" s="798"/>
      <c r="R43" s="798"/>
      <c r="S43" s="798"/>
      <c r="T43" s="798"/>
      <c r="U43" s="798"/>
      <c r="V43" s="798"/>
      <c r="W43" s="798"/>
      <c r="X43" s="798"/>
      <c r="Y43" s="798"/>
      <c r="Z43" s="800"/>
      <c r="AA43" s="655"/>
      <c r="AB43" s="656"/>
      <c r="AC43" s="794"/>
      <c r="AD43" s="786"/>
      <c r="AE43" s="787"/>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row>
    <row r="44" spans="1:74" s="11" customFormat="1" ht="15" customHeight="1">
      <c r="A44" s="7"/>
      <c r="J44" s="208"/>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row>
    <row r="45" spans="1:74" s="11" customFormat="1" ht="15" customHeight="1">
      <c r="A45" s="7"/>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row>
    <row r="46" spans="1:74" s="11" customFormat="1" ht="5.0999999999999996" customHeight="1">
      <c r="A46" s="7"/>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row>
    <row r="47" spans="1:74" s="11" customFormat="1" ht="15" customHeight="1">
      <c r="A47" s="7"/>
      <c r="B47" s="12"/>
      <c r="C47" s="801" t="s">
        <v>1938</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21"/>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row>
    <row r="48" spans="1:74" s="11" customFormat="1" ht="15" customHeight="1">
      <c r="A48" s="7"/>
      <c r="B48" s="12"/>
      <c r="C48" s="801"/>
      <c r="D48" s="801"/>
      <c r="E48" s="801"/>
      <c r="F48" s="801"/>
      <c r="G48" s="801"/>
      <c r="H48" s="801"/>
      <c r="I48" s="801"/>
      <c r="J48" s="801"/>
      <c r="K48" s="801"/>
      <c r="L48" s="801"/>
      <c r="M48" s="801"/>
      <c r="N48" s="801"/>
      <c r="O48" s="801"/>
      <c r="P48" s="801"/>
      <c r="Q48" s="801"/>
      <c r="R48" s="801"/>
      <c r="S48" s="801"/>
      <c r="T48" s="801"/>
      <c r="U48" s="801"/>
      <c r="V48" s="801"/>
      <c r="W48" s="801"/>
      <c r="X48" s="801"/>
      <c r="Y48" s="801"/>
      <c r="Z48" s="801"/>
      <c r="AA48" s="801"/>
      <c r="AB48" s="801"/>
      <c r="AC48" s="801"/>
      <c r="AD48" s="801"/>
      <c r="AE48" s="801"/>
      <c r="AF48" s="21"/>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row>
    <row r="49" s="196" customFormat="1" ht="15" customHeight="1"/>
    <row r="50" s="196" customFormat="1" ht="15" customHeight="1"/>
    <row r="51" s="196" customFormat="1" ht="15" customHeight="1"/>
    <row r="52" s="196" customFormat="1" ht="7.5" customHeight="1"/>
    <row r="53" s="196" customFormat="1" ht="15" customHeight="1"/>
    <row r="54" s="196" customFormat="1" ht="15" customHeight="1"/>
    <row r="55" s="196" customFormat="1" ht="15" customHeight="1"/>
    <row r="56" s="196" customFormat="1" ht="15" customHeight="1"/>
    <row r="57" s="196" customFormat="1" ht="7.5" customHeight="1"/>
    <row r="58" s="196" customFormat="1" ht="15" customHeight="1"/>
    <row r="59" s="196" customFormat="1" ht="15" customHeight="1"/>
    <row r="60" s="196" customFormat="1" ht="15" customHeight="1"/>
    <row r="61" s="196" customFormat="1"/>
    <row r="62" s="196" customFormat="1" ht="15.95" customHeight="1"/>
    <row r="63" s="196" customFormat="1" ht="15.95" customHeight="1"/>
    <row r="64" s="196" customFormat="1" ht="15.95" customHeight="1"/>
    <row r="65" s="196" customFormat="1" ht="15.95" customHeight="1"/>
    <row r="66" s="196" customFormat="1" ht="15.95" customHeight="1"/>
    <row r="67" s="196" customFormat="1" ht="15.95" customHeight="1"/>
    <row r="68" s="196" customFormat="1" ht="15" customHeight="1"/>
    <row r="69" s="196" customFormat="1" ht="15" customHeight="1"/>
    <row r="70" s="196" customFormat="1" ht="5.0999999999999996" customHeight="1"/>
    <row r="71" s="196" customFormat="1" ht="15" customHeight="1"/>
    <row r="72" s="196" customFormat="1" ht="15" customHeight="1"/>
    <row r="73" s="196" customFormat="1" ht="15" customHeight="1"/>
    <row r="74" s="196" customFormat="1" ht="15" customHeight="1"/>
    <row r="75" s="196" customFormat="1" ht="15" customHeight="1"/>
    <row r="76" s="196" customFormat="1" ht="15" customHeight="1"/>
    <row r="77" s="196" customFormat="1"/>
    <row r="78" s="196" customFormat="1"/>
    <row r="79" s="196" customFormat="1"/>
    <row r="80" s="196" customFormat="1"/>
    <row r="81" s="196" customFormat="1"/>
    <row r="82" s="196" customFormat="1"/>
    <row r="83" s="196" customFormat="1"/>
    <row r="84" s="196" customFormat="1"/>
    <row r="85" s="196" customFormat="1" ht="13.5" customHeight="1"/>
    <row r="86" s="196" customFormat="1"/>
    <row r="87" s="196" customFormat="1"/>
    <row r="88" s="196" customFormat="1"/>
  </sheetData>
  <sheetProtection sheet="1" objects="1" scenarios="1" selectLockedCells="1"/>
  <mergeCells count="31">
    <mergeCell ref="C47:AE48"/>
    <mergeCell ref="AD24:AE25"/>
    <mergeCell ref="I25:X25"/>
    <mergeCell ref="AD42:AE43"/>
    <mergeCell ref="AD38:AE39"/>
    <mergeCell ref="AD40:AE41"/>
    <mergeCell ref="C16:AE17"/>
    <mergeCell ref="C29:AE30"/>
    <mergeCell ref="AD34:AE35"/>
    <mergeCell ref="AD36:AE37"/>
    <mergeCell ref="B34:Z35"/>
    <mergeCell ref="AA34:AC43"/>
    <mergeCell ref="B36:Z37"/>
    <mergeCell ref="B38:Z39"/>
    <mergeCell ref="B40:Z41"/>
    <mergeCell ref="J42:Y43"/>
    <mergeCell ref="Z42:Z43"/>
    <mergeCell ref="B42:I43"/>
    <mergeCell ref="AD3:AE4"/>
    <mergeCell ref="AD9:AE10"/>
    <mergeCell ref="B3:Z4"/>
    <mergeCell ref="AA3:AC12"/>
    <mergeCell ref="B5:Z6"/>
    <mergeCell ref="AD5:AE6"/>
    <mergeCell ref="B7:Z8"/>
    <mergeCell ref="AD7:AE8"/>
    <mergeCell ref="B9:Z10"/>
    <mergeCell ref="Z11:Z12"/>
    <mergeCell ref="B11:J12"/>
    <mergeCell ref="K11:X12"/>
    <mergeCell ref="AD11:AE12"/>
  </mergeCells>
  <phoneticPr fontId="4"/>
  <conditionalFormatting sqref="I25">
    <cfRule type="expression" dxfId="281" priority="5">
      <formula>$AD$24=5</formula>
    </cfRule>
  </conditionalFormatting>
  <conditionalFormatting sqref="J42:Y43">
    <cfRule type="expression" dxfId="280" priority="7">
      <formula>$AD$42=1</formula>
    </cfRule>
    <cfRule type="expression" dxfId="279" priority="9">
      <formula>$AD$42=2</formula>
    </cfRule>
  </conditionalFormatting>
  <conditionalFormatting sqref="K11:X12">
    <cfRule type="expression" dxfId="278" priority="2">
      <formula>$AD$11=1</formula>
    </cfRule>
    <cfRule type="expression" dxfId="277" priority="3">
      <formula>$AD$11=2</formula>
    </cfRule>
  </conditionalFormatting>
  <conditionalFormatting sqref="AD3:AE12 K11 AD24 I25 AD34:AE43 J42">
    <cfRule type="cellIs" dxfId="276" priority="1" operator="notEqual">
      <formula>""</formula>
    </cfRule>
  </conditionalFormatting>
  <conditionalFormatting sqref="AD34:AE43">
    <cfRule type="expression" dxfId="275" priority="4">
      <formula>$AD$24&gt;=3</formula>
    </cfRule>
  </conditionalFormatting>
  <dataValidations count="3">
    <dataValidation type="list" allowBlank="1" showInputMessage="1" showErrorMessage="1" errorTitle="【注意】" error="左の該当番号を選択してください。" sqref="AD3:AE12 AD34:AE43" xr:uid="{0285ED2E-1DEF-49D2-B302-56A8B74D5F7C}">
      <formula1>"1,2"</formula1>
    </dataValidation>
    <dataValidation type="list" allowBlank="1" showInputMessage="1" showErrorMessage="1" errorTitle="【注意】" error="左の該当番号を選択してください。" sqref="AD24:AE25" xr:uid="{DEA0D3CF-9E36-4A3A-8276-50B4C5A6453F}">
      <formula1>"1,2,3,4,5"</formula1>
    </dataValidation>
    <dataValidation imeMode="on" allowBlank="1" showInputMessage="1" showErrorMessage="1" sqref="J24:X24 Y23:Y24 I23:I24" xr:uid="{8B75424E-190B-4C55-AF89-F918A7D42E65}"/>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98DD8-80AD-4A53-AE5C-C55E411861B8}">
  <sheetPr>
    <pageSetUpPr fitToPage="1"/>
  </sheetPr>
  <dimension ref="A1:BV83"/>
  <sheetViews>
    <sheetView showGridLines="0" view="pageBreakPreview" zoomScaleNormal="100" zoomScaleSheetLayoutView="100" workbookViewId="0">
      <selection activeCell="AD6" sqref="AD6:AE7"/>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74" ht="15" customHeight="1">
      <c r="A1" s="113" t="s">
        <v>1535</v>
      </c>
      <c r="AH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5" customHeight="1">
      <c r="A2" s="175" t="s">
        <v>156</v>
      </c>
      <c r="AH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s="10" customFormat="1" ht="7.5" customHeight="1">
      <c r="A3" s="7"/>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70"/>
      <c r="AG3" s="171"/>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spans="1:74" s="10" customFormat="1" ht="15" customHeight="1">
      <c r="A4" s="7"/>
      <c r="B4" s="176"/>
      <c r="C4" s="721" t="s">
        <v>1661</v>
      </c>
      <c r="D4" s="721"/>
      <c r="E4" s="721"/>
      <c r="F4" s="721"/>
      <c r="G4" s="721"/>
      <c r="H4" s="721"/>
      <c r="I4" s="721"/>
      <c r="J4" s="721"/>
      <c r="K4" s="721"/>
      <c r="L4" s="721"/>
      <c r="M4" s="721"/>
      <c r="N4" s="721"/>
      <c r="O4" s="721"/>
      <c r="P4" s="721"/>
      <c r="Q4" s="721" t="s">
        <v>1662</v>
      </c>
      <c r="R4" s="721"/>
      <c r="S4" s="721"/>
      <c r="T4" s="721"/>
      <c r="U4" s="721"/>
      <c r="V4" s="721"/>
      <c r="W4" s="721"/>
      <c r="X4" s="721"/>
      <c r="Y4" s="721"/>
      <c r="Z4" s="721"/>
      <c r="AA4" s="721"/>
      <c r="AB4" s="721"/>
      <c r="AC4" s="754"/>
      <c r="AD4" s="205"/>
      <c r="AE4" s="2"/>
      <c r="AF4"/>
      <c r="AG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4" s="10" customFormat="1" ht="15" customHeight="1">
      <c r="A5" s="7"/>
      <c r="B5" s="177"/>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56"/>
      <c r="AD5" s="214" t="s">
        <v>134</v>
      </c>
      <c r="AE5" s="215"/>
      <c r="AF5"/>
      <c r="AG5"/>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s="10" customFormat="1" ht="15" customHeight="1">
      <c r="A6" s="7"/>
      <c r="B6" s="177"/>
      <c r="C6" s="722" t="s">
        <v>1660</v>
      </c>
      <c r="D6" s="722"/>
      <c r="E6" s="722"/>
      <c r="F6" s="722"/>
      <c r="G6" s="722"/>
      <c r="H6" s="722"/>
      <c r="I6" s="722"/>
      <c r="J6" s="722"/>
      <c r="K6" s="722"/>
      <c r="L6" s="722"/>
      <c r="M6" s="722"/>
      <c r="N6" s="722"/>
      <c r="O6" s="722"/>
      <c r="P6" s="722"/>
      <c r="Q6" s="722"/>
      <c r="R6" s="722"/>
      <c r="S6" s="722"/>
      <c r="T6" s="11"/>
      <c r="U6" s="11"/>
      <c r="V6" s="11"/>
      <c r="W6" s="11"/>
      <c r="X6" s="11"/>
      <c r="Y6" s="11"/>
      <c r="Z6" s="11"/>
      <c r="AA6" s="11"/>
      <c r="AB6" s="11"/>
      <c r="AC6" s="11"/>
      <c r="AD6" s="638"/>
      <c r="AE6" s="639"/>
      <c r="AF6"/>
      <c r="AG6"/>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s="10" customFormat="1" ht="15" customHeight="1">
      <c r="A7" s="7"/>
      <c r="B7" s="179"/>
      <c r="C7" s="818"/>
      <c r="D7" s="818"/>
      <c r="E7" s="818"/>
      <c r="F7" s="818"/>
      <c r="G7" s="818"/>
      <c r="H7" s="818"/>
      <c r="I7" s="818"/>
      <c r="J7" s="818"/>
      <c r="K7" s="818"/>
      <c r="L7" s="818"/>
      <c r="M7" s="818"/>
      <c r="N7" s="818"/>
      <c r="O7" s="818"/>
      <c r="P7" s="818"/>
      <c r="Q7" s="818"/>
      <c r="R7" s="818"/>
      <c r="S7" s="818"/>
      <c r="T7" s="180"/>
      <c r="U7" s="180"/>
      <c r="V7" s="180"/>
      <c r="W7" s="180"/>
      <c r="X7" s="180"/>
      <c r="Y7" s="180"/>
      <c r="Z7" s="180"/>
      <c r="AA7" s="180"/>
      <c r="AB7" s="180"/>
      <c r="AC7" s="180"/>
      <c r="AD7" s="640"/>
      <c r="AE7" s="641"/>
      <c r="AF7"/>
      <c r="AG7"/>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s="10" customFormat="1" ht="7.5" customHeight="1">
      <c r="A8" s="7"/>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s="10" customFormat="1" ht="15" customHeight="1">
      <c r="A9" s="216" t="s">
        <v>157</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5" customHeight="1">
      <c r="AH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s="217" customFormat="1" ht="15" customHeight="1">
      <c r="A11" s="175" t="s">
        <v>1040</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s="10" customFormat="1">
      <c r="A12" s="7"/>
      <c r="B12" s="11"/>
      <c r="C12" s="11"/>
      <c r="D12" s="11"/>
      <c r="E12" s="11"/>
      <c r="F12" s="11"/>
      <c r="G12" s="11"/>
      <c r="H12" s="11"/>
      <c r="I12" s="11"/>
      <c r="J12" s="11"/>
      <c r="K12" s="170" t="s">
        <v>170</v>
      </c>
      <c r="L12" s="170"/>
      <c r="M12" s="218"/>
      <c r="N12" s="170"/>
      <c r="O12" s="171"/>
      <c r="P12" s="171"/>
      <c r="Q12" s="171"/>
      <c r="R12" s="171"/>
      <c r="S12" s="171"/>
      <c r="T12" s="170"/>
      <c r="U12" s="170"/>
      <c r="V12" s="218"/>
      <c r="W12" s="218"/>
      <c r="X12"/>
      <c r="Y12" s="219"/>
      <c r="Z12"/>
      <c r="AA12"/>
      <c r="AB12" s="219" t="s">
        <v>1231</v>
      </c>
      <c r="AC12"/>
      <c r="AD12"/>
      <c r="AE12"/>
      <c r="AF12"/>
      <c r="AG12"/>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s="10" customFormat="1" ht="15.95" customHeight="1">
      <c r="A13" s="7"/>
      <c r="B13" s="649" t="s">
        <v>160</v>
      </c>
      <c r="C13" s="650"/>
      <c r="D13" s="650"/>
      <c r="E13" s="650"/>
      <c r="F13" s="650"/>
      <c r="G13" s="650"/>
      <c r="H13" s="650"/>
      <c r="I13" s="650"/>
      <c r="J13" s="651"/>
      <c r="K13" s="649" t="s">
        <v>1172</v>
      </c>
      <c r="L13" s="650"/>
      <c r="M13" s="650"/>
      <c r="N13" s="650"/>
      <c r="O13" s="651"/>
      <c r="P13" s="704" t="s">
        <v>1169</v>
      </c>
      <c r="Q13" s="705"/>
      <c r="R13" s="705"/>
      <c r="S13" s="705"/>
      <c r="T13" s="705"/>
      <c r="U13" s="705"/>
      <c r="V13" s="705"/>
      <c r="W13" s="705"/>
      <c r="X13" s="705"/>
      <c r="Y13" s="705"/>
      <c r="Z13" s="705"/>
      <c r="AA13" s="705"/>
      <c r="AB13" s="706"/>
      <c r="AC13"/>
      <c r="AD13"/>
      <c r="AE13"/>
      <c r="AF13"/>
      <c r="AG13"/>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s="10" customFormat="1" ht="15.95" customHeight="1">
      <c r="A14" s="7"/>
      <c r="B14" s="655"/>
      <c r="C14" s="656"/>
      <c r="D14" s="656"/>
      <c r="E14" s="656"/>
      <c r="F14" s="656"/>
      <c r="G14" s="656"/>
      <c r="H14" s="656"/>
      <c r="I14" s="656"/>
      <c r="J14" s="657"/>
      <c r="K14" s="834"/>
      <c r="L14" s="835"/>
      <c r="M14" s="835"/>
      <c r="N14" s="835"/>
      <c r="O14" s="836"/>
      <c r="P14" s="819" t="s">
        <v>162</v>
      </c>
      <c r="Q14" s="820"/>
      <c r="R14" s="820"/>
      <c r="S14" s="821"/>
      <c r="T14" s="728" t="s">
        <v>163</v>
      </c>
      <c r="U14" s="729"/>
      <c r="V14" s="729"/>
      <c r="W14" s="730"/>
      <c r="X14" s="704" t="s">
        <v>288</v>
      </c>
      <c r="Y14" s="705"/>
      <c r="Z14" s="705"/>
      <c r="AA14" s="705"/>
      <c r="AB14" s="706"/>
      <c r="AC14"/>
      <c r="AD14"/>
      <c r="AE14"/>
      <c r="AF14"/>
      <c r="AG1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s="10" customFormat="1" ht="15.95" customHeight="1">
      <c r="A15" s="7"/>
      <c r="B15" s="643" t="s">
        <v>1170</v>
      </c>
      <c r="C15" s="644"/>
      <c r="D15" s="644"/>
      <c r="E15" s="644"/>
      <c r="F15" s="644"/>
      <c r="G15" s="644"/>
      <c r="H15" s="644"/>
      <c r="I15" s="644"/>
      <c r="J15" s="644"/>
      <c r="K15" s="734"/>
      <c r="L15" s="735"/>
      <c r="M15" s="735"/>
      <c r="N15" s="735"/>
      <c r="O15" s="736"/>
      <c r="P15" s="740"/>
      <c r="Q15" s="735"/>
      <c r="R15" s="735"/>
      <c r="S15" s="736"/>
      <c r="T15" s="740"/>
      <c r="U15" s="735"/>
      <c r="V15" s="735"/>
      <c r="W15" s="742"/>
      <c r="X15" s="838">
        <f>P15+T15</f>
        <v>0</v>
      </c>
      <c r="Y15" s="839"/>
      <c r="Z15" s="839"/>
      <c r="AA15" s="839"/>
      <c r="AB15" s="840"/>
      <c r="AC15"/>
      <c r="AD15"/>
      <c r="AE15"/>
      <c r="AF15"/>
      <c r="AG15"/>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s="10" customFormat="1" ht="15.95" customHeight="1">
      <c r="A16" s="7"/>
      <c r="B16" s="646"/>
      <c r="C16" s="647"/>
      <c r="D16" s="647"/>
      <c r="E16" s="647"/>
      <c r="F16" s="647"/>
      <c r="G16" s="647"/>
      <c r="H16" s="647"/>
      <c r="I16" s="647"/>
      <c r="J16" s="647"/>
      <c r="K16" s="822"/>
      <c r="L16" s="802"/>
      <c r="M16" s="802"/>
      <c r="N16" s="802"/>
      <c r="O16" s="803"/>
      <c r="P16" s="823"/>
      <c r="Q16" s="802"/>
      <c r="R16" s="802"/>
      <c r="S16" s="803"/>
      <c r="T16" s="823"/>
      <c r="U16" s="802"/>
      <c r="V16" s="802"/>
      <c r="W16" s="837"/>
      <c r="X16" s="841"/>
      <c r="Y16" s="842"/>
      <c r="Z16" s="842"/>
      <c r="AA16" s="842"/>
      <c r="AB16" s="843"/>
      <c r="AC16"/>
      <c r="AD16"/>
      <c r="AE16"/>
      <c r="AF16"/>
      <c r="AG16"/>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10" customFormat="1" ht="15.95" customHeight="1">
      <c r="A17" s="7"/>
      <c r="B17" s="643" t="s">
        <v>1171</v>
      </c>
      <c r="C17" s="644"/>
      <c r="D17" s="644"/>
      <c r="E17" s="644"/>
      <c r="F17" s="644"/>
      <c r="G17" s="644"/>
      <c r="H17" s="644"/>
      <c r="I17" s="644"/>
      <c r="J17" s="644"/>
      <c r="K17" s="830"/>
      <c r="L17" s="831"/>
      <c r="M17" s="831"/>
      <c r="N17" s="831"/>
      <c r="O17" s="833"/>
      <c r="P17" s="832"/>
      <c r="Q17" s="831"/>
      <c r="R17" s="831"/>
      <c r="S17" s="833"/>
      <c r="T17" s="832"/>
      <c r="U17" s="831"/>
      <c r="V17" s="831"/>
      <c r="W17" s="844"/>
      <c r="X17" s="838">
        <f>P17+T17</f>
        <v>0</v>
      </c>
      <c r="Y17" s="839"/>
      <c r="Z17" s="839"/>
      <c r="AA17" s="839"/>
      <c r="AB17" s="840"/>
      <c r="AC17"/>
      <c r="AD17"/>
      <c r="AE17"/>
      <c r="AF17"/>
      <c r="AG17"/>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1:74" s="10" customFormat="1" ht="15.95" customHeight="1">
      <c r="A18" s="7"/>
      <c r="B18" s="646"/>
      <c r="C18" s="647"/>
      <c r="D18" s="647"/>
      <c r="E18" s="647"/>
      <c r="F18" s="647"/>
      <c r="G18" s="647"/>
      <c r="H18" s="647"/>
      <c r="I18" s="647"/>
      <c r="J18" s="647"/>
      <c r="K18" s="737"/>
      <c r="L18" s="738"/>
      <c r="M18" s="738"/>
      <c r="N18" s="738"/>
      <c r="O18" s="739"/>
      <c r="P18" s="741"/>
      <c r="Q18" s="738"/>
      <c r="R18" s="738"/>
      <c r="S18" s="739"/>
      <c r="T18" s="741"/>
      <c r="U18" s="738"/>
      <c r="V18" s="738"/>
      <c r="W18" s="743"/>
      <c r="X18" s="841"/>
      <c r="Y18" s="842"/>
      <c r="Z18" s="842"/>
      <c r="AA18" s="842"/>
      <c r="AB18" s="843"/>
      <c r="AC18"/>
      <c r="AD18"/>
      <c r="AE18"/>
      <c r="AF18"/>
      <c r="AG18"/>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spans="1:74" s="10" customFormat="1" ht="15" customHeight="1">
      <c r="A19" s="7"/>
      <c r="B19" s="11"/>
      <c r="C19" s="11"/>
      <c r="D19" s="11"/>
      <c r="E19" s="11"/>
      <c r="F19" s="11"/>
      <c r="G19" s="11"/>
      <c r="H19" s="11"/>
      <c r="I19" s="11"/>
      <c r="J19" s="220"/>
      <c r="K19" s="221"/>
      <c r="L19" s="11"/>
      <c r="M19" s="11"/>
      <c r="N19" s="11"/>
      <c r="O19" s="11"/>
      <c r="P19" s="11"/>
      <c r="Q19" s="11"/>
      <c r="R19" s="11"/>
      <c r="S19" s="11"/>
      <c r="T19" s="11"/>
      <c r="U19" s="11"/>
      <c r="V19" s="11"/>
      <c r="W19" s="11"/>
      <c r="X19" s="11"/>
      <c r="Y19" s="11"/>
      <c r="Z19" s="11"/>
      <c r="AA19" s="11"/>
      <c r="AB19" s="11"/>
      <c r="AC19" s="11"/>
      <c r="AD19" s="11"/>
      <c r="AE19" s="11"/>
      <c r="AF19" s="11"/>
      <c r="AG19" s="11"/>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4" s="10" customFormat="1" ht="15" customHeight="1">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row>
    <row r="21" spans="1:74" s="10" customFormat="1" ht="5.0999999999999996" customHeight="1">
      <c r="A21" s="7"/>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row>
    <row r="22" spans="1:74" s="10" customFormat="1" ht="15" customHeight="1">
      <c r="A22" s="7"/>
      <c r="B22" s="12" t="s">
        <v>33</v>
      </c>
      <c r="C22" s="11" t="s">
        <v>1041</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row>
    <row r="23" spans="1:74" s="10" customFormat="1" ht="15" customHeight="1">
      <c r="A23" s="7"/>
      <c r="B23" s="11" t="s">
        <v>35</v>
      </c>
      <c r="C23" s="11" t="s">
        <v>164</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s="10" customFormat="1" ht="15" customHeight="1">
      <c r="A24" s="7"/>
      <c r="B24" s="12" t="s">
        <v>47</v>
      </c>
      <c r="C24" s="11" t="s">
        <v>165</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row>
    <row r="25" spans="1:74" ht="15" customHeight="1">
      <c r="AH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row>
    <row r="26" spans="1:74" ht="15" customHeight="1">
      <c r="A26" s="175" t="s">
        <v>1536</v>
      </c>
      <c r="AH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row>
    <row r="27" spans="1:74" s="10" customFormat="1">
      <c r="A27" s="7"/>
      <c r="B27" s="11"/>
      <c r="C27" s="11"/>
      <c r="D27" s="11"/>
      <c r="E27" s="170"/>
      <c r="F27" s="171"/>
      <c r="G27" s="171"/>
      <c r="H27" s="171"/>
      <c r="I27" s="171"/>
      <c r="J27" s="171"/>
      <c r="L27" s="171"/>
      <c r="M27" s="178" t="s">
        <v>166</v>
      </c>
      <c r="N27" s="171"/>
      <c r="O27" s="171"/>
      <c r="P27" s="171"/>
      <c r="Q27" s="171"/>
      <c r="R27" s="171"/>
      <c r="T27" s="11"/>
      <c r="U27" s="219"/>
      <c r="V27"/>
      <c r="W27"/>
      <c r="X27"/>
      <c r="Y27"/>
      <c r="Z27" s="219" t="s">
        <v>1205</v>
      </c>
      <c r="AA27"/>
      <c r="AB27"/>
      <c r="AC27"/>
      <c r="AD27"/>
      <c r="AE27"/>
      <c r="AF27"/>
      <c r="AG27"/>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row>
    <row r="28" spans="1:74" s="10" customFormat="1" ht="13.5" customHeight="1">
      <c r="A28" s="7"/>
      <c r="B28" s="704" t="s">
        <v>160</v>
      </c>
      <c r="C28" s="705"/>
      <c r="D28" s="705"/>
      <c r="E28" s="705"/>
      <c r="F28" s="705"/>
      <c r="G28" s="705"/>
      <c r="H28" s="705"/>
      <c r="I28" s="706"/>
      <c r="J28" s="728" t="s">
        <v>125</v>
      </c>
      <c r="K28" s="729"/>
      <c r="L28" s="729"/>
      <c r="M28" s="730"/>
      <c r="N28" s="819" t="s">
        <v>167</v>
      </c>
      <c r="O28" s="820"/>
      <c r="P28" s="820"/>
      <c r="Q28" s="821"/>
      <c r="R28" s="728" t="s">
        <v>127</v>
      </c>
      <c r="S28" s="729"/>
      <c r="T28" s="729"/>
      <c r="U28" s="730"/>
      <c r="V28" s="704" t="s">
        <v>288</v>
      </c>
      <c r="W28" s="705"/>
      <c r="X28" s="705"/>
      <c r="Y28" s="705"/>
      <c r="Z28" s="706"/>
      <c r="AA28"/>
      <c r="AB28"/>
      <c r="AC28"/>
      <c r="AD28"/>
      <c r="AE28"/>
      <c r="AF28"/>
      <c r="AG28"/>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spans="1:74" s="10" customFormat="1" ht="15.95" customHeight="1">
      <c r="A29" s="7"/>
      <c r="B29" s="667" t="s">
        <v>168</v>
      </c>
      <c r="C29" s="668"/>
      <c r="D29" s="668"/>
      <c r="E29" s="668"/>
      <c r="F29" s="668"/>
      <c r="G29" s="668"/>
      <c r="H29" s="668"/>
      <c r="I29" s="668"/>
      <c r="J29" s="734"/>
      <c r="K29" s="735"/>
      <c r="L29" s="735"/>
      <c r="M29" s="735"/>
      <c r="N29" s="740"/>
      <c r="O29" s="735"/>
      <c r="P29" s="735"/>
      <c r="Q29" s="736"/>
      <c r="R29" s="735"/>
      <c r="S29" s="735"/>
      <c r="T29" s="735"/>
      <c r="U29" s="736"/>
      <c r="V29" s="804">
        <f>SUM(J29:U30)</f>
        <v>0</v>
      </c>
      <c r="W29" s="805"/>
      <c r="X29" s="805"/>
      <c r="Y29" s="805"/>
      <c r="Z29" s="806"/>
      <c r="AA29"/>
      <c r="AB29"/>
      <c r="AC29"/>
      <c r="AD29"/>
      <c r="AE29"/>
      <c r="AF29"/>
      <c r="AG29"/>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row>
    <row r="30" spans="1:74" s="10" customFormat="1" ht="15.95" customHeight="1">
      <c r="A30" s="7"/>
      <c r="B30" s="673"/>
      <c r="C30" s="674"/>
      <c r="D30" s="674"/>
      <c r="E30" s="674"/>
      <c r="F30" s="674"/>
      <c r="G30" s="674"/>
      <c r="H30" s="674"/>
      <c r="I30" s="674"/>
      <c r="J30" s="822"/>
      <c r="K30" s="802"/>
      <c r="L30" s="802"/>
      <c r="M30" s="802"/>
      <c r="N30" s="823"/>
      <c r="O30" s="802"/>
      <c r="P30" s="802"/>
      <c r="Q30" s="803"/>
      <c r="R30" s="802"/>
      <c r="S30" s="802"/>
      <c r="T30" s="802"/>
      <c r="U30" s="803"/>
      <c r="V30" s="807"/>
      <c r="W30" s="808"/>
      <c r="X30" s="808"/>
      <c r="Y30" s="808"/>
      <c r="Z30" s="809"/>
      <c r="AA30"/>
      <c r="AB30"/>
      <c r="AC30"/>
      <c r="AD30"/>
      <c r="AE30"/>
      <c r="AF30"/>
      <c r="AG30"/>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s="10" customFormat="1" ht="15.95" customHeight="1">
      <c r="A31" s="7"/>
      <c r="B31" s="667" t="s">
        <v>169</v>
      </c>
      <c r="C31" s="668"/>
      <c r="D31" s="668"/>
      <c r="E31" s="668"/>
      <c r="F31" s="668"/>
      <c r="G31" s="668"/>
      <c r="H31" s="668"/>
      <c r="I31" s="668"/>
      <c r="J31" s="830"/>
      <c r="K31" s="831"/>
      <c r="L31" s="831"/>
      <c r="M31" s="831"/>
      <c r="N31" s="832"/>
      <c r="O31" s="831"/>
      <c r="P31" s="831"/>
      <c r="Q31" s="833"/>
      <c r="R31" s="831"/>
      <c r="S31" s="831"/>
      <c r="T31" s="831"/>
      <c r="U31" s="833"/>
      <c r="V31" s="804">
        <f>SUM(J31:U32)</f>
        <v>0</v>
      </c>
      <c r="W31" s="805"/>
      <c r="X31" s="805"/>
      <c r="Y31" s="805"/>
      <c r="Z31" s="806"/>
      <c r="AA31"/>
      <c r="AB31"/>
      <c r="AC31"/>
      <c r="AD31"/>
      <c r="AE31"/>
      <c r="AF31"/>
      <c r="AG31"/>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row>
    <row r="32" spans="1:74" s="10" customFormat="1" ht="15.95" customHeight="1">
      <c r="A32" s="7"/>
      <c r="B32" s="673"/>
      <c r="C32" s="674"/>
      <c r="D32" s="674"/>
      <c r="E32" s="674"/>
      <c r="F32" s="674"/>
      <c r="G32" s="674"/>
      <c r="H32" s="674"/>
      <c r="I32" s="674"/>
      <c r="J32" s="737"/>
      <c r="K32" s="738"/>
      <c r="L32" s="738"/>
      <c r="M32" s="738"/>
      <c r="N32" s="741"/>
      <c r="O32" s="738"/>
      <c r="P32" s="738"/>
      <c r="Q32" s="739"/>
      <c r="R32" s="738"/>
      <c r="S32" s="738"/>
      <c r="T32" s="738"/>
      <c r="U32" s="739"/>
      <c r="V32" s="807"/>
      <c r="W32" s="808"/>
      <c r="X32" s="808"/>
      <c r="Y32" s="808"/>
      <c r="Z32" s="809"/>
      <c r="AA32"/>
      <c r="AB32"/>
      <c r="AC32"/>
      <c r="AD32"/>
      <c r="AE32"/>
      <c r="AF32"/>
      <c r="AG32"/>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row>
    <row r="33" spans="1:74" s="10" customFormat="1" ht="15" customHeight="1">
      <c r="A33" s="7"/>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row>
    <row r="34" spans="1:74" s="10" customFormat="1" ht="15" customHeight="1">
      <c r="A34" s="7"/>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c r="AD34" s="11"/>
      <c r="AE34" s="11"/>
      <c r="AF34" s="11"/>
      <c r="AG34" s="11"/>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row>
    <row r="35" spans="1:74" s="10" customFormat="1" ht="5.0999999999999996" customHeight="1">
      <c r="A35" s="7"/>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c r="AD35" s="11"/>
      <c r="AE35" s="11"/>
      <c r="AF35" s="11"/>
      <c r="AG35" s="11"/>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row>
    <row r="36" spans="1:74" ht="15" customHeight="1">
      <c r="B36" s="222" t="s">
        <v>33</v>
      </c>
      <c r="C36" s="801" t="s">
        <v>1796</v>
      </c>
      <c r="D36" s="801"/>
      <c r="E36" s="801"/>
      <c r="F36" s="801"/>
      <c r="G36" s="801"/>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21"/>
      <c r="AH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spans="1:74" ht="12.6" customHeight="1">
      <c r="B37" s="222"/>
      <c r="C37" s="801"/>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21"/>
      <c r="AH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row>
    <row r="38" spans="1:74" ht="15" customHeight="1">
      <c r="B38" s="10" t="s">
        <v>35</v>
      </c>
      <c r="C38" s="11" t="s">
        <v>1837</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H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row>
    <row r="39" spans="1:74" s="10" customFormat="1" ht="15" customHeight="1">
      <c r="A39" s="7"/>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c r="AE39"/>
      <c r="AF39" s="11"/>
      <c r="AG39" s="11"/>
      <c r="AH39" s="4"/>
      <c r="AI39" s="4"/>
      <c r="AJ39" s="4"/>
      <c r="AK39" s="4"/>
      <c r="AL39" s="4"/>
      <c r="AM39" s="4"/>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row>
    <row r="40" spans="1:74" ht="15" customHeight="1">
      <c r="A40" s="175" t="s">
        <v>1537</v>
      </c>
    </row>
    <row r="41" spans="1:74" s="10" customFormat="1" ht="13.5" customHeight="1">
      <c r="A41" s="7"/>
      <c r="B41" s="11"/>
      <c r="C41" s="11"/>
      <c r="D41" s="11"/>
      <c r="E41" s="11"/>
      <c r="F41" s="11"/>
      <c r="G41" s="11"/>
      <c r="H41" s="11"/>
      <c r="I41" s="11"/>
      <c r="J41" s="170" t="s">
        <v>170</v>
      </c>
      <c r="K41" s="171"/>
      <c r="L41" s="171"/>
      <c r="M41" s="171"/>
      <c r="N41" s="171"/>
      <c r="O41" s="171"/>
      <c r="P41" s="171"/>
      <c r="Q41" s="171"/>
      <c r="R41" s="171"/>
      <c r="S41" s="171"/>
      <c r="T41" s="171"/>
      <c r="U41" s="171"/>
      <c r="V41" s="171"/>
      <c r="W41" s="171"/>
      <c r="X41" s="171"/>
      <c r="Y41" s="171"/>
      <c r="Z41" s="171"/>
      <c r="AA41" s="171"/>
      <c r="AB41" s="171"/>
      <c r="AC41" s="11"/>
      <c r="AD41" s="11"/>
      <c r="AE41" s="11"/>
      <c r="AF41" s="170"/>
      <c r="AG41" s="219" t="s">
        <v>159</v>
      </c>
      <c r="AH41" s="4"/>
      <c r="AI41" s="4"/>
      <c r="AJ41" s="4"/>
      <c r="AK41" s="4"/>
      <c r="AL41" s="4"/>
      <c r="AM41" s="4"/>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row>
    <row r="42" spans="1:74" s="10" customFormat="1" ht="15.95" customHeight="1">
      <c r="A42" s="7"/>
      <c r="B42" s="667" t="s">
        <v>171</v>
      </c>
      <c r="C42" s="650"/>
      <c r="D42" s="650"/>
      <c r="E42" s="650"/>
      <c r="F42" s="650"/>
      <c r="G42" s="650"/>
      <c r="H42" s="650"/>
      <c r="I42" s="651"/>
      <c r="J42" s="223" t="s">
        <v>172</v>
      </c>
      <c r="K42" s="224"/>
      <c r="L42" s="224"/>
      <c r="M42" s="224"/>
      <c r="N42" s="224"/>
      <c r="O42" s="224"/>
      <c r="P42" s="224"/>
      <c r="Q42" s="224"/>
      <c r="R42" s="224"/>
      <c r="S42" s="224"/>
      <c r="T42" s="224"/>
      <c r="U42" s="224"/>
      <c r="V42" s="224"/>
      <c r="W42" s="224"/>
      <c r="X42" s="224"/>
      <c r="Y42" s="224"/>
      <c r="Z42" s="224"/>
      <c r="AA42" s="224"/>
      <c r="AB42" s="814" t="s">
        <v>173</v>
      </c>
      <c r="AC42" s="814"/>
      <c r="AD42" s="814"/>
      <c r="AE42" s="814" t="s">
        <v>174</v>
      </c>
      <c r="AF42" s="814"/>
      <c r="AG42" s="814"/>
      <c r="AH42" s="4"/>
      <c r="AI42" s="4"/>
      <c r="AJ42" s="4"/>
      <c r="AK42" s="4"/>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row>
    <row r="43" spans="1:74" s="10" customFormat="1" ht="15.95" customHeight="1">
      <c r="A43" s="7"/>
      <c r="B43" s="652"/>
      <c r="C43" s="653"/>
      <c r="D43" s="653"/>
      <c r="E43" s="653"/>
      <c r="F43" s="653"/>
      <c r="G43" s="653"/>
      <c r="H43" s="653"/>
      <c r="I43" s="654"/>
      <c r="J43" s="667" t="s">
        <v>175</v>
      </c>
      <c r="K43" s="668"/>
      <c r="L43" s="669"/>
      <c r="M43" s="223" t="s">
        <v>176</v>
      </c>
      <c r="N43" s="224"/>
      <c r="O43" s="224"/>
      <c r="P43" s="224"/>
      <c r="Q43" s="224"/>
      <c r="R43" s="224"/>
      <c r="S43" s="224"/>
      <c r="T43" s="224"/>
      <c r="U43" s="224"/>
      <c r="V43" s="224"/>
      <c r="W43" s="224"/>
      <c r="X43" s="224"/>
      <c r="Y43" s="224"/>
      <c r="Z43" s="224"/>
      <c r="AA43" s="224"/>
      <c r="AB43" s="815"/>
      <c r="AC43" s="815"/>
      <c r="AD43" s="815"/>
      <c r="AE43" s="815"/>
      <c r="AF43" s="815"/>
      <c r="AG43" s="815"/>
      <c r="AH43" s="4"/>
      <c r="AI43" s="4"/>
      <c r="AJ43" s="4"/>
      <c r="AK43" s="4"/>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row>
    <row r="44" spans="1:74" s="10" customFormat="1" ht="15.95" customHeight="1">
      <c r="A44" s="7"/>
      <c r="B44" s="652"/>
      <c r="C44" s="653"/>
      <c r="D44" s="653"/>
      <c r="E44" s="653"/>
      <c r="F44" s="653"/>
      <c r="G44" s="653"/>
      <c r="H44" s="653"/>
      <c r="I44" s="654"/>
      <c r="J44" s="670" t="s">
        <v>177</v>
      </c>
      <c r="K44" s="671"/>
      <c r="L44" s="672"/>
      <c r="M44" s="667" t="s">
        <v>178</v>
      </c>
      <c r="N44" s="668"/>
      <c r="O44" s="669"/>
      <c r="P44" s="667" t="s">
        <v>179</v>
      </c>
      <c r="Q44" s="668"/>
      <c r="R44" s="669"/>
      <c r="S44" s="667" t="s">
        <v>180</v>
      </c>
      <c r="T44" s="668"/>
      <c r="U44" s="669"/>
      <c r="V44" s="667" t="s">
        <v>181</v>
      </c>
      <c r="W44" s="668"/>
      <c r="X44" s="669"/>
      <c r="Y44" s="667" t="s">
        <v>182</v>
      </c>
      <c r="Z44" s="668"/>
      <c r="AA44" s="669"/>
      <c r="AB44" s="815"/>
      <c r="AC44" s="815"/>
      <c r="AD44" s="815"/>
      <c r="AE44" s="815"/>
      <c r="AF44" s="815"/>
      <c r="AG44" s="815"/>
      <c r="AH44" s="4"/>
      <c r="AI44" s="4"/>
      <c r="AJ44" s="4"/>
      <c r="AK44" s="4"/>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row>
    <row r="45" spans="1:74" s="10" customFormat="1" ht="15.95" customHeight="1">
      <c r="A45" s="7"/>
      <c r="B45" s="652"/>
      <c r="C45" s="653"/>
      <c r="D45" s="653"/>
      <c r="E45" s="653"/>
      <c r="F45" s="653"/>
      <c r="G45" s="653"/>
      <c r="H45" s="653"/>
      <c r="I45" s="654"/>
      <c r="J45" s="225"/>
      <c r="K45" s="121"/>
      <c r="L45" s="122"/>
      <c r="M45" s="670"/>
      <c r="N45" s="671"/>
      <c r="O45" s="672"/>
      <c r="P45" s="670"/>
      <c r="Q45" s="671"/>
      <c r="R45" s="672"/>
      <c r="S45" s="670"/>
      <c r="T45" s="671"/>
      <c r="U45" s="672"/>
      <c r="V45" s="670"/>
      <c r="W45" s="671"/>
      <c r="X45" s="672"/>
      <c r="Y45" s="670"/>
      <c r="Z45" s="671"/>
      <c r="AA45" s="672"/>
      <c r="AB45" s="815"/>
      <c r="AC45" s="815"/>
      <c r="AD45" s="815"/>
      <c r="AE45" s="815"/>
      <c r="AF45" s="815"/>
      <c r="AG45" s="815"/>
      <c r="AH45" s="4"/>
      <c r="AI45" s="4"/>
      <c r="AJ45" s="4"/>
      <c r="AK45" s="4"/>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row>
    <row r="46" spans="1:74" s="10" customFormat="1" ht="15.95" customHeight="1">
      <c r="A46" s="7"/>
      <c r="B46" s="667" t="s">
        <v>186</v>
      </c>
      <c r="C46" s="668"/>
      <c r="D46" s="668"/>
      <c r="E46" s="668"/>
      <c r="F46" s="668"/>
      <c r="G46" s="668"/>
      <c r="H46" s="668"/>
      <c r="I46" s="668"/>
      <c r="J46" s="816"/>
      <c r="K46" s="810"/>
      <c r="L46" s="810"/>
      <c r="M46" s="810"/>
      <c r="N46" s="810"/>
      <c r="O46" s="810"/>
      <c r="P46" s="810"/>
      <c r="Q46" s="810"/>
      <c r="R46" s="810"/>
      <c r="S46" s="810"/>
      <c r="T46" s="810"/>
      <c r="U46" s="810"/>
      <c r="V46" s="810"/>
      <c r="W46" s="810"/>
      <c r="X46" s="810"/>
      <c r="Y46" s="810"/>
      <c r="Z46" s="810"/>
      <c r="AA46" s="812"/>
      <c r="AB46" s="826">
        <f>SUM(J46:AA47)</f>
        <v>0</v>
      </c>
      <c r="AC46" s="827"/>
      <c r="AD46" s="828"/>
      <c r="AE46" s="816"/>
      <c r="AF46" s="810"/>
      <c r="AG46" s="812"/>
      <c r="AH46" s="4"/>
      <c r="AI46" s="4"/>
      <c r="AJ46" s="4"/>
      <c r="AK46" s="4"/>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row>
    <row r="47" spans="1:74" s="10" customFormat="1" ht="15.95" customHeight="1">
      <c r="A47" s="7"/>
      <c r="B47" s="673"/>
      <c r="C47" s="674"/>
      <c r="D47" s="674"/>
      <c r="E47" s="674"/>
      <c r="F47" s="674"/>
      <c r="G47" s="674"/>
      <c r="H47" s="674"/>
      <c r="I47" s="674"/>
      <c r="J47" s="817"/>
      <c r="K47" s="811"/>
      <c r="L47" s="811"/>
      <c r="M47" s="811"/>
      <c r="N47" s="811"/>
      <c r="O47" s="811"/>
      <c r="P47" s="811"/>
      <c r="Q47" s="811"/>
      <c r="R47" s="811"/>
      <c r="S47" s="811"/>
      <c r="T47" s="811"/>
      <c r="U47" s="811"/>
      <c r="V47" s="811"/>
      <c r="W47" s="811"/>
      <c r="X47" s="811"/>
      <c r="Y47" s="811"/>
      <c r="Z47" s="811"/>
      <c r="AA47" s="813"/>
      <c r="AB47" s="826"/>
      <c r="AC47" s="827"/>
      <c r="AD47" s="828"/>
      <c r="AE47" s="817"/>
      <c r="AF47" s="811"/>
      <c r="AG47" s="813"/>
      <c r="AH47" s="4"/>
      <c r="AI47" s="4"/>
      <c r="AJ47" s="4"/>
      <c r="AK47" s="4"/>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row>
    <row r="48" spans="1:74" s="10" customFormat="1" ht="15.95" customHeight="1">
      <c r="A48" s="7"/>
      <c r="B48" s="667" t="s">
        <v>187</v>
      </c>
      <c r="C48" s="668"/>
      <c r="D48" s="668"/>
      <c r="E48" s="668"/>
      <c r="F48" s="668"/>
      <c r="G48" s="668"/>
      <c r="H48" s="668"/>
      <c r="I48" s="668"/>
      <c r="J48" s="817"/>
      <c r="K48" s="811"/>
      <c r="L48" s="811"/>
      <c r="M48" s="811"/>
      <c r="N48" s="811"/>
      <c r="O48" s="811"/>
      <c r="P48" s="811"/>
      <c r="Q48" s="811"/>
      <c r="R48" s="811"/>
      <c r="S48" s="811"/>
      <c r="T48" s="811"/>
      <c r="U48" s="811"/>
      <c r="V48" s="811"/>
      <c r="W48" s="811"/>
      <c r="X48" s="811"/>
      <c r="Y48" s="811"/>
      <c r="Z48" s="811"/>
      <c r="AA48" s="813"/>
      <c r="AB48" s="826">
        <f>SUM(J48:AA49)</f>
        <v>0</v>
      </c>
      <c r="AC48" s="827"/>
      <c r="AD48" s="828"/>
      <c r="AE48" s="817"/>
      <c r="AF48" s="811"/>
      <c r="AG48" s="813"/>
      <c r="AH48" s="4"/>
      <c r="AI48" s="4"/>
      <c r="AJ48" s="4"/>
      <c r="AK48" s="4"/>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row>
    <row r="49" spans="1:66" s="10" customFormat="1" ht="15.95" customHeight="1">
      <c r="A49" s="7"/>
      <c r="B49" s="673"/>
      <c r="C49" s="674"/>
      <c r="D49" s="674"/>
      <c r="E49" s="674"/>
      <c r="F49" s="674"/>
      <c r="G49" s="674"/>
      <c r="H49" s="674"/>
      <c r="I49" s="674"/>
      <c r="J49" s="829"/>
      <c r="K49" s="824"/>
      <c r="L49" s="824"/>
      <c r="M49" s="824"/>
      <c r="N49" s="824"/>
      <c r="O49" s="824"/>
      <c r="P49" s="824"/>
      <c r="Q49" s="824"/>
      <c r="R49" s="824"/>
      <c r="S49" s="824"/>
      <c r="T49" s="824"/>
      <c r="U49" s="824"/>
      <c r="V49" s="824"/>
      <c r="W49" s="824"/>
      <c r="X49" s="824"/>
      <c r="Y49" s="824"/>
      <c r="Z49" s="824"/>
      <c r="AA49" s="825"/>
      <c r="AB49" s="826"/>
      <c r="AC49" s="827"/>
      <c r="AD49" s="828"/>
      <c r="AE49" s="829"/>
      <c r="AF49" s="824"/>
      <c r="AG49" s="825"/>
      <c r="AH49" s="4"/>
      <c r="AI49" s="4"/>
      <c r="AJ49" s="4"/>
      <c r="AK49" s="4"/>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row>
    <row r="50" spans="1:66" s="10" customFormat="1" ht="15" customHeight="1">
      <c r="A50" s="7"/>
      <c r="B50" s="11"/>
      <c r="C50" s="11"/>
      <c r="D50" s="11"/>
      <c r="E50" s="11"/>
      <c r="F50" s="11"/>
      <c r="G50" s="11"/>
      <c r="H50" s="11"/>
      <c r="I50" s="11"/>
      <c r="J50" s="170"/>
      <c r="K50" s="171"/>
      <c r="L50" s="171"/>
      <c r="M50" s="171"/>
      <c r="N50" s="171"/>
      <c r="O50" s="171"/>
      <c r="P50" s="171"/>
      <c r="Q50" s="171"/>
      <c r="R50" s="171"/>
      <c r="S50" s="171"/>
      <c r="T50" s="171"/>
      <c r="U50" s="171"/>
      <c r="V50" s="171"/>
      <c r="W50" s="171"/>
      <c r="X50" s="171"/>
      <c r="Y50" s="171"/>
      <c r="Z50" s="171"/>
      <c r="AA50" s="171"/>
      <c r="AB50" s="171"/>
      <c r="AC50" s="11"/>
      <c r="AD50" s="11"/>
      <c r="AE50" s="11"/>
      <c r="AF50" s="170"/>
      <c r="AG50" s="219"/>
      <c r="AH50" s="4"/>
      <c r="AI50" s="4"/>
      <c r="AJ50" s="4"/>
      <c r="AK50" s="4"/>
      <c r="AL50" s="4"/>
      <c r="AM50" s="4"/>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row>
    <row r="51" spans="1:66" s="217" customFormat="1" ht="15" customHeight="1">
      <c r="A51" s="7"/>
      <c r="B51"/>
      <c r="C51"/>
      <c r="D51"/>
      <c r="E51"/>
      <c r="F51"/>
      <c r="G51"/>
      <c r="H51"/>
      <c r="I51"/>
      <c r="J51"/>
      <c r="K51"/>
      <c r="L51"/>
      <c r="M51"/>
      <c r="N51"/>
      <c r="O51"/>
      <c r="P51"/>
      <c r="Q51"/>
      <c r="R51"/>
      <c r="S51"/>
      <c r="T51"/>
      <c r="U51"/>
      <c r="V51"/>
      <c r="W51"/>
      <c r="X51"/>
      <c r="Y51"/>
      <c r="Z51"/>
      <c r="AA51"/>
      <c r="AB51"/>
      <c r="AC51"/>
      <c r="AD51"/>
      <c r="AE51"/>
      <c r="AF51"/>
      <c r="AG51"/>
      <c r="AH51" s="3"/>
      <c r="AI51" s="4"/>
      <c r="AJ51" s="4"/>
      <c r="AK51" s="3"/>
      <c r="AL51" s="3"/>
      <c r="AM51" s="3"/>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row>
    <row r="52" spans="1:66" s="10" customFormat="1" ht="6" customHeight="1">
      <c r="A52" s="7"/>
      <c r="B52" s="11"/>
      <c r="C52" s="11"/>
      <c r="D52" s="11"/>
      <c r="E52" s="11"/>
      <c r="F52" s="11"/>
      <c r="G52" s="11"/>
      <c r="H52" s="11"/>
      <c r="I52" s="11"/>
      <c r="J52" s="11"/>
      <c r="K52" s="11"/>
      <c r="L52" s="11"/>
      <c r="M52" s="11"/>
      <c r="N52" s="11"/>
      <c r="O52" s="11"/>
      <c r="P52" s="227"/>
      <c r="Q52" s="11"/>
      <c r="R52" s="11"/>
      <c r="S52" s="11"/>
      <c r="T52" s="11"/>
      <c r="U52" s="11"/>
      <c r="V52" s="11"/>
      <c r="W52" s="11"/>
      <c r="X52" s="11"/>
      <c r="Y52" s="11"/>
      <c r="Z52" s="11"/>
      <c r="AA52" s="11"/>
      <c r="AB52" s="11"/>
      <c r="AC52" s="11"/>
      <c r="AD52" s="11"/>
      <c r="AE52" s="11"/>
      <c r="AF52" s="11"/>
      <c r="AG52" s="11"/>
      <c r="AH52" s="4"/>
      <c r="AI52" s="4"/>
      <c r="AJ52" s="4"/>
      <c r="AK52" s="4"/>
      <c r="AL52" s="4"/>
      <c r="AM52" s="4"/>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row>
    <row r="53" spans="1:66" s="10" customFormat="1" ht="15" customHeight="1">
      <c r="A53" s="14"/>
      <c r="B53" s="11" t="s">
        <v>188</v>
      </c>
      <c r="C53" s="622" t="s">
        <v>1584</v>
      </c>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2"/>
      <c r="AH53" s="4"/>
      <c r="AI53" s="4"/>
      <c r="AJ53" s="4"/>
      <c r="AK53" s="4"/>
      <c r="AL53" s="4"/>
      <c r="AM53" s="4"/>
      <c r="AN53" s="9"/>
      <c r="AO53" s="9"/>
      <c r="AP53" s="9"/>
      <c r="AQ53" s="9"/>
      <c r="AR53" s="9"/>
      <c r="AS53" s="9"/>
      <c r="AT53" s="228"/>
      <c r="AU53" s="9"/>
      <c r="AV53" s="9"/>
      <c r="AW53" s="9"/>
      <c r="AX53" s="9"/>
      <c r="AY53" s="9"/>
      <c r="AZ53" s="9"/>
      <c r="BA53" s="9"/>
      <c r="BB53" s="9"/>
      <c r="BC53" s="9"/>
      <c r="BD53" s="9"/>
      <c r="BE53" s="9"/>
      <c r="BF53" s="9"/>
      <c r="BG53" s="9"/>
      <c r="BH53" s="9"/>
      <c r="BI53" s="9"/>
      <c r="BJ53" s="9"/>
      <c r="BK53" s="9"/>
      <c r="BL53" s="9"/>
      <c r="BM53" s="9"/>
      <c r="BN53" s="9"/>
    </row>
    <row r="54" spans="1:66" s="10" customFormat="1" ht="15" customHeight="1">
      <c r="A54" s="14"/>
      <c r="B54" s="11"/>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2"/>
      <c r="AH54" s="4"/>
      <c r="AI54" s="4"/>
      <c r="AJ54" s="4"/>
      <c r="AK54" s="4"/>
      <c r="AL54" s="4"/>
      <c r="AM54" s="4"/>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row>
    <row r="55" spans="1:66" s="10" customFormat="1" ht="9.9499999999999993" customHeight="1">
      <c r="A55" s="14"/>
      <c r="B55" s="2"/>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2"/>
      <c r="AH55" s="7"/>
      <c r="AI55" s="4"/>
      <c r="AJ55" s="4"/>
      <c r="AK55" s="4"/>
      <c r="AL55" s="4"/>
      <c r="AM55" s="4"/>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row>
    <row r="56" spans="1:66" s="10" customFormat="1" ht="15" customHeight="1">
      <c r="A56" s="14"/>
      <c r="B56" s="11" t="s">
        <v>189</v>
      </c>
      <c r="C56" s="11" t="s">
        <v>2428</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4"/>
      <c r="AI56" s="4"/>
      <c r="AJ56" s="4"/>
      <c r="AK56" s="4"/>
      <c r="AL56" s="4"/>
      <c r="AM56" s="4"/>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row>
    <row r="57" spans="1:66" customFormat="1" ht="15" customHeight="1"/>
    <row r="58" spans="1:66" customFormat="1" ht="6" customHeight="1"/>
    <row r="59" spans="1:66" customFormat="1"/>
    <row r="60" spans="1:66" customFormat="1" ht="15.95" customHeight="1"/>
    <row r="61" spans="1:66" customFormat="1" ht="13.5" customHeight="1"/>
    <row r="62" spans="1:66" customFormat="1" ht="15.95" customHeight="1"/>
    <row r="63" spans="1:66" customFormat="1" ht="15.95" customHeight="1"/>
    <row r="64" spans="1:66" customFormat="1" ht="15.95" customHeight="1"/>
    <row r="65" spans="1:33" customFormat="1" ht="15.95" customHeight="1"/>
    <row r="66" spans="1:33" customFormat="1" ht="15" customHeight="1"/>
    <row r="67" spans="1:33" customFormat="1" ht="15" customHeight="1"/>
    <row r="68" spans="1:33" customFormat="1" ht="15" customHeight="1"/>
    <row r="69" spans="1:33" customFormat="1" ht="15" customHeight="1"/>
    <row r="70" spans="1:33" customFormat="1" ht="15" customHeight="1"/>
    <row r="71" spans="1:33" customFormat="1" ht="15" customHeight="1"/>
    <row r="72" spans="1:33" customFormat="1" ht="13.5" customHeight="1"/>
    <row r="73" spans="1:33" customFormat="1"/>
    <row r="74" spans="1:33" customFormat="1"/>
    <row r="75" spans="1:33" customFormat="1" ht="5.0999999999999996" customHeight="1"/>
    <row r="76" spans="1:33" customFormat="1"/>
    <row r="77" spans="1:33" customFormat="1"/>
    <row r="78" spans="1:33" customFormat="1"/>
    <row r="79" spans="1:3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F79" s="1"/>
      <c r="AG79" s="1"/>
    </row>
    <row r="80" spans="1:3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c r="AD83" s="1"/>
      <c r="AE83" s="1"/>
    </row>
  </sheetData>
  <sheetProtection sheet="1" objects="1" scenarios="1" selectLockedCells="1"/>
  <mergeCells count="65">
    <mergeCell ref="B17:J18"/>
    <mergeCell ref="K17:O18"/>
    <mergeCell ref="P17:S18"/>
    <mergeCell ref="T17:W18"/>
    <mergeCell ref="X17:AB18"/>
    <mergeCell ref="B15:J16"/>
    <mergeCell ref="K15:O16"/>
    <mergeCell ref="P15:S16"/>
    <mergeCell ref="T15:W16"/>
    <mergeCell ref="X15:AB16"/>
    <mergeCell ref="AD6:AE7"/>
    <mergeCell ref="B13:J14"/>
    <mergeCell ref="K13:O14"/>
    <mergeCell ref="P13:AB13"/>
    <mergeCell ref="P14:S14"/>
    <mergeCell ref="T14:W14"/>
    <mergeCell ref="X14:AB14"/>
    <mergeCell ref="AB46:AD47"/>
    <mergeCell ref="B31:I32"/>
    <mergeCell ref="J31:M32"/>
    <mergeCell ref="N31:Q32"/>
    <mergeCell ref="R31:U32"/>
    <mergeCell ref="V31:Z32"/>
    <mergeCell ref="C53:AF55"/>
    <mergeCell ref="V48:X49"/>
    <mergeCell ref="Y48:AA49"/>
    <mergeCell ref="AB48:AD49"/>
    <mergeCell ref="AE48:AG49"/>
    <mergeCell ref="B48:I49"/>
    <mergeCell ref="J48:L49"/>
    <mergeCell ref="M48:O49"/>
    <mergeCell ref="P48:R49"/>
    <mergeCell ref="S48:U49"/>
    <mergeCell ref="C4:P5"/>
    <mergeCell ref="Q4:AC5"/>
    <mergeCell ref="C6:S7"/>
    <mergeCell ref="B42:I45"/>
    <mergeCell ref="AB42:AD45"/>
    <mergeCell ref="B28:I28"/>
    <mergeCell ref="J28:M28"/>
    <mergeCell ref="N28:Q28"/>
    <mergeCell ref="R28:U28"/>
    <mergeCell ref="V28:Z28"/>
    <mergeCell ref="B29:I30"/>
    <mergeCell ref="J29:M30"/>
    <mergeCell ref="N29:Q30"/>
    <mergeCell ref="J43:L43"/>
    <mergeCell ref="J44:L44"/>
    <mergeCell ref="M44:O45"/>
    <mergeCell ref="R29:U30"/>
    <mergeCell ref="V29:Z30"/>
    <mergeCell ref="C36:AF37"/>
    <mergeCell ref="V46:X47"/>
    <mergeCell ref="P46:R47"/>
    <mergeCell ref="Y46:AA47"/>
    <mergeCell ref="AE42:AG45"/>
    <mergeCell ref="P44:R45"/>
    <mergeCell ref="S44:U45"/>
    <mergeCell ref="V44:X45"/>
    <mergeCell ref="Y44:AA45"/>
    <mergeCell ref="B46:I47"/>
    <mergeCell ref="J46:L47"/>
    <mergeCell ref="M46:O47"/>
    <mergeCell ref="S46:U47"/>
    <mergeCell ref="AE46:AG47"/>
  </mergeCells>
  <phoneticPr fontId="5"/>
  <conditionalFormatting sqref="K15:W18 J29:U32 J46:AA49 AE46:AG49">
    <cfRule type="expression" dxfId="274" priority="2">
      <formula>OR($AD$6=2,$AD$6=3)</formula>
    </cfRule>
  </conditionalFormatting>
  <conditionalFormatting sqref="AD6 K15:W18 J29:U32 J46:AA49 AE46:AG49">
    <cfRule type="cellIs" dxfId="273" priority="1" operator="notEqual">
      <formula>""</formula>
    </cfRule>
  </conditionalFormatting>
  <dataValidations count="3">
    <dataValidation type="whole" operator="lessThanOrEqual" allowBlank="1" showInputMessage="1" showErrorMessage="1" sqref="AE46:AG49" xr:uid="{461EDF81-9CFB-497D-931A-0295665A1478}">
      <formula1>AB46</formula1>
    </dataValidation>
    <dataValidation type="list" allowBlank="1" showInputMessage="1" showErrorMessage="1" errorTitle="【注意】" error="左の該当番号を選択してください。" sqref="AD6" xr:uid="{6019AAE8-151A-4844-96E2-368DDCC70E7F}">
      <formula1>"1,2,3"</formula1>
    </dataValidation>
    <dataValidation type="whole" operator="greaterThanOrEqual" allowBlank="1" showInputMessage="1" showErrorMessage="1" error="ここでは小数点以下の値は入力できません。下の「再試行」をクリックし整数で入力してください。" sqref="J46:AA49 T17 P15 P17 R29 R31 N29:O29 N31:O31 J29 J31 K15 K17 T15" xr:uid="{0DE784AE-369F-4F8C-A449-4D5B4D95CCBD}">
      <formula1>0</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FC14-AF1A-4F52-B04F-1F0BA30EEF4D}">
  <sheetPr>
    <pageSetUpPr fitToPage="1"/>
  </sheetPr>
  <dimension ref="A1:BQ60"/>
  <sheetViews>
    <sheetView showGridLines="0" view="pageBreakPreview" zoomScaleNormal="100" zoomScaleSheetLayoutView="100" workbookViewId="0">
      <selection activeCell="AD6" sqref="AD6:AE7"/>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9" s="10" customFormat="1" ht="14.25">
      <c r="A1" s="113" t="s">
        <v>190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
      <c r="AI1" s="4"/>
      <c r="AJ1" s="4"/>
      <c r="AK1" s="4"/>
      <c r="AL1" s="4"/>
      <c r="AM1" s="4"/>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9" s="10" customFormat="1" ht="15.95" customHeight="1">
      <c r="A2" s="175" t="s">
        <v>191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9"/>
      <c r="AI2" s="9"/>
      <c r="AJ2" s="9"/>
      <c r="AK2" s="9"/>
      <c r="AL2" s="9"/>
      <c r="AM2" s="9"/>
      <c r="AN2" s="9"/>
      <c r="AO2" s="9"/>
      <c r="AP2" s="9"/>
      <c r="AQ2" s="9"/>
      <c r="AR2" s="9"/>
      <c r="AS2" s="9"/>
      <c r="AT2" s="9"/>
      <c r="AU2" s="9"/>
      <c r="AV2" s="9"/>
      <c r="AW2" s="9"/>
      <c r="AX2" s="9"/>
      <c r="AY2" s="9"/>
      <c r="AZ2" s="9"/>
      <c r="BA2" s="9"/>
      <c r="BB2" s="9"/>
      <c r="BC2" s="9"/>
      <c r="BD2" s="9"/>
      <c r="BE2" s="9"/>
      <c r="BF2" s="9"/>
      <c r="BG2" s="9"/>
      <c r="BH2" s="9"/>
    </row>
    <row r="3" spans="1:69" s="10" customFormat="1" ht="9.9499999999999993" customHeight="1">
      <c r="A3" s="7"/>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2"/>
      <c r="AE3" s="2"/>
      <c r="AF3" s="170"/>
      <c r="AG3" s="171"/>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spans="1:69" s="10" customFormat="1" ht="13.5" customHeight="1">
      <c r="A4" s="7"/>
      <c r="B4" s="176"/>
      <c r="C4" s="721" t="s">
        <v>1663</v>
      </c>
      <c r="D4" s="721"/>
      <c r="E4" s="721"/>
      <c r="F4" s="721"/>
      <c r="G4" s="721"/>
      <c r="H4" s="721"/>
      <c r="I4" s="721"/>
      <c r="J4" s="721"/>
      <c r="K4" s="721"/>
      <c r="L4" s="721"/>
      <c r="M4" s="721"/>
      <c r="N4" s="721"/>
      <c r="O4" s="721"/>
      <c r="P4" s="721"/>
      <c r="Q4" s="721" t="s">
        <v>1662</v>
      </c>
      <c r="R4" s="725"/>
      <c r="S4" s="725"/>
      <c r="T4" s="725"/>
      <c r="U4" s="725"/>
      <c r="V4" s="725"/>
      <c r="W4" s="725"/>
      <c r="X4" s="725"/>
      <c r="Y4" s="725"/>
      <c r="Z4" s="725"/>
      <c r="AA4" s="725"/>
      <c r="AB4" s="725"/>
      <c r="AC4" s="726"/>
      <c r="AD4" s="11"/>
      <c r="AE4" s="11"/>
      <c r="AF4"/>
      <c r="AG4"/>
      <c r="AH4" s="9"/>
      <c r="AI4" s="9"/>
      <c r="AJ4" s="9"/>
      <c r="AK4" s="9"/>
      <c r="AL4" s="9"/>
      <c r="AM4" s="9"/>
      <c r="AN4" s="9"/>
      <c r="AO4" s="9"/>
      <c r="AP4" s="9"/>
      <c r="AQ4" s="9"/>
      <c r="AR4" s="9"/>
      <c r="AS4" s="9"/>
      <c r="AT4" s="9"/>
      <c r="AU4" s="9"/>
      <c r="AV4" s="9"/>
      <c r="AW4" s="9"/>
      <c r="AX4" s="9"/>
      <c r="AY4" s="9"/>
      <c r="AZ4" s="9"/>
      <c r="BA4" s="9"/>
      <c r="BB4" s="9"/>
      <c r="BC4" s="9"/>
      <c r="BD4" s="9"/>
      <c r="BE4" s="9"/>
      <c r="BF4" s="9"/>
      <c r="BG4" s="9"/>
      <c r="BH4" s="9"/>
    </row>
    <row r="5" spans="1:69" s="10" customFormat="1" ht="13.5" customHeight="1">
      <c r="A5" s="7"/>
      <c r="B5" s="177"/>
      <c r="C5" s="722"/>
      <c r="D5" s="722"/>
      <c r="E5" s="722"/>
      <c r="F5" s="722"/>
      <c r="G5" s="722"/>
      <c r="H5" s="722"/>
      <c r="I5" s="722"/>
      <c r="J5" s="722"/>
      <c r="K5" s="722"/>
      <c r="L5" s="722"/>
      <c r="M5" s="722"/>
      <c r="N5" s="722"/>
      <c r="O5" s="722"/>
      <c r="P5" s="722"/>
      <c r="Q5" s="723"/>
      <c r="R5" s="723"/>
      <c r="S5" s="723"/>
      <c r="T5" s="723"/>
      <c r="U5" s="723"/>
      <c r="V5" s="723"/>
      <c r="W5" s="723"/>
      <c r="X5" s="723"/>
      <c r="Y5" s="723"/>
      <c r="Z5" s="723"/>
      <c r="AA5" s="723"/>
      <c r="AB5" s="723"/>
      <c r="AC5" s="727"/>
      <c r="AD5" s="229" t="s">
        <v>134</v>
      </c>
      <c r="AE5" s="171"/>
      <c r="AF5"/>
      <c r="AG5"/>
      <c r="AH5" s="9"/>
      <c r="AI5" s="9"/>
      <c r="AJ5" s="9"/>
      <c r="AK5" s="9"/>
      <c r="AL5" s="9"/>
      <c r="AM5" s="9"/>
      <c r="AN5" s="9"/>
      <c r="AO5" s="9"/>
      <c r="AP5" s="9"/>
      <c r="AQ5" s="9"/>
      <c r="AR5" s="9"/>
      <c r="AS5" s="9"/>
      <c r="AT5" s="9"/>
      <c r="AU5" s="9"/>
      <c r="AV5" s="9"/>
      <c r="AW5" s="9"/>
      <c r="AX5" s="9"/>
      <c r="AY5" s="9"/>
      <c r="AZ5" s="9"/>
      <c r="BA5" s="9"/>
      <c r="BB5" s="9"/>
      <c r="BC5" s="9"/>
      <c r="BD5" s="9"/>
      <c r="BE5" s="9"/>
      <c r="BF5" s="9"/>
      <c r="BG5" s="9"/>
      <c r="BH5" s="9"/>
    </row>
    <row r="6" spans="1:69" s="10" customFormat="1" ht="13.5" customHeight="1">
      <c r="A6" s="7"/>
      <c r="B6" s="177"/>
      <c r="C6" s="722" t="s">
        <v>1664</v>
      </c>
      <c r="D6" s="723"/>
      <c r="E6" s="723"/>
      <c r="F6" s="723"/>
      <c r="G6" s="723"/>
      <c r="H6" s="723"/>
      <c r="I6" s="723"/>
      <c r="J6" s="723"/>
      <c r="K6" s="723"/>
      <c r="L6" s="723"/>
      <c r="M6" s="723"/>
      <c r="N6" s="723"/>
      <c r="O6" s="723"/>
      <c r="P6" s="723"/>
      <c r="Q6" s="723"/>
      <c r="R6" s="723"/>
      <c r="S6" s="723"/>
      <c r="T6" s="11"/>
      <c r="U6" s="11"/>
      <c r="V6" s="11"/>
      <c r="W6" s="11"/>
      <c r="X6" s="11"/>
      <c r="Y6" s="11"/>
      <c r="Z6" s="11"/>
      <c r="AA6" s="11"/>
      <c r="AB6" s="11"/>
      <c r="AC6" s="11"/>
      <c r="AD6" s="638"/>
      <c r="AE6" s="639"/>
      <c r="AF6"/>
      <c r="AG6"/>
      <c r="AH6" s="9"/>
      <c r="AI6" s="9"/>
      <c r="AJ6" s="9"/>
      <c r="AK6" s="9"/>
      <c r="AL6" s="9"/>
      <c r="AM6" s="9"/>
      <c r="AN6" s="9"/>
      <c r="AO6" s="9"/>
      <c r="AP6" s="9"/>
      <c r="AQ6" s="9"/>
      <c r="AR6" s="9"/>
      <c r="AS6" s="9"/>
      <c r="AT6" s="9"/>
      <c r="AU6" s="9"/>
      <c r="AV6" s="9"/>
      <c r="AW6" s="9"/>
      <c r="AX6" s="9"/>
      <c r="AY6" s="9"/>
      <c r="AZ6" s="9"/>
      <c r="BA6" s="9"/>
      <c r="BB6" s="9"/>
      <c r="BC6" s="9"/>
      <c r="BD6" s="9"/>
      <c r="BE6" s="9"/>
      <c r="BF6" s="9"/>
      <c r="BG6" s="9"/>
      <c r="BH6" s="9"/>
    </row>
    <row r="7" spans="1:69" s="10" customFormat="1" ht="13.5" customHeight="1">
      <c r="A7" s="7"/>
      <c r="B7" s="179"/>
      <c r="C7" s="724"/>
      <c r="D7" s="724"/>
      <c r="E7" s="724"/>
      <c r="F7" s="724"/>
      <c r="G7" s="724"/>
      <c r="H7" s="724"/>
      <c r="I7" s="724"/>
      <c r="J7" s="724"/>
      <c r="K7" s="724"/>
      <c r="L7" s="724"/>
      <c r="M7" s="724"/>
      <c r="N7" s="724"/>
      <c r="O7" s="724"/>
      <c r="P7" s="724"/>
      <c r="Q7" s="724"/>
      <c r="R7" s="724"/>
      <c r="S7" s="724"/>
      <c r="T7" s="180"/>
      <c r="U7" s="180"/>
      <c r="V7" s="180"/>
      <c r="W7" s="180"/>
      <c r="X7" s="180"/>
      <c r="Y7" s="180"/>
      <c r="Z7" s="180"/>
      <c r="AA7" s="180"/>
      <c r="AB7" s="180"/>
      <c r="AC7" s="180"/>
      <c r="AD7" s="640"/>
      <c r="AE7" s="641"/>
      <c r="AF7"/>
      <c r="AG7"/>
      <c r="AH7" s="7"/>
      <c r="AI7" s="4"/>
      <c r="AJ7" s="4"/>
      <c r="AK7" s="4"/>
      <c r="AL7" s="4"/>
      <c r="AM7" s="4"/>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1:69" s="10" customFormat="1" ht="15" customHeight="1">
      <c r="A8" s="7"/>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c r="AE8"/>
      <c r="AF8" s="11"/>
      <c r="AG8" s="11"/>
      <c r="AH8" s="4"/>
      <c r="AI8" s="4"/>
      <c r="AJ8" s="4"/>
      <c r="AK8" s="4"/>
      <c r="AL8" s="4"/>
      <c r="AM8" s="4"/>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spans="1:69" ht="15" customHeight="1">
      <c r="A9" s="175" t="s">
        <v>1042</v>
      </c>
      <c r="AD9" s="11"/>
      <c r="AE9" s="11"/>
    </row>
    <row r="10" spans="1:69" ht="15" customHeight="1">
      <c r="A10" s="7"/>
      <c r="B10" s="170"/>
      <c r="C10" s="171"/>
      <c r="D10" s="171"/>
      <c r="E10" s="171"/>
      <c r="F10" s="171"/>
      <c r="G10" s="178" t="s">
        <v>1070</v>
      </c>
      <c r="I10" s="218"/>
      <c r="J10" s="170"/>
      <c r="K10" s="171"/>
      <c r="L10" s="171"/>
      <c r="M10" s="171"/>
      <c r="N10" s="171"/>
      <c r="O10" s="219"/>
      <c r="P10" s="219"/>
      <c r="Q10"/>
      <c r="R10"/>
      <c r="S10" s="219" t="s">
        <v>1173</v>
      </c>
      <c r="T10"/>
      <c r="U10"/>
      <c r="V10"/>
      <c r="W10"/>
      <c r="X10"/>
      <c r="Y10"/>
      <c r="Z10"/>
      <c r="AA10"/>
      <c r="AB10"/>
      <c r="AC10"/>
      <c r="AF10" s="112"/>
      <c r="AG10" s="11"/>
    </row>
    <row r="11" spans="1:69" ht="15" customHeight="1">
      <c r="A11" s="7"/>
      <c r="B11" s="906" t="s">
        <v>161</v>
      </c>
      <c r="C11" s="799"/>
      <c r="D11" s="799"/>
      <c r="E11" s="799"/>
      <c r="F11" s="716"/>
      <c r="G11" s="910" t="s">
        <v>1169</v>
      </c>
      <c r="H11" s="911"/>
      <c r="I11" s="911"/>
      <c r="J11" s="911"/>
      <c r="K11" s="911"/>
      <c r="L11" s="911"/>
      <c r="M11" s="911"/>
      <c r="N11" s="911"/>
      <c r="O11" s="911"/>
      <c r="P11" s="911"/>
      <c r="Q11" s="911"/>
      <c r="R11" s="911"/>
      <c r="S11" s="912"/>
      <c r="T11"/>
      <c r="U11"/>
      <c r="V11"/>
      <c r="W11"/>
      <c r="X11"/>
      <c r="Y11"/>
      <c r="Z11"/>
      <c r="AA11"/>
      <c r="AB11"/>
      <c r="AC11"/>
      <c r="AD11" s="10"/>
      <c r="AE11" s="10"/>
      <c r="AF11"/>
      <c r="AG11"/>
      <c r="AH11" s="4"/>
      <c r="AL11" s="4"/>
      <c r="AM11" s="4"/>
      <c r="AN11" s="3"/>
      <c r="AO11" s="3"/>
      <c r="AP11" s="3"/>
      <c r="BO11" s="5"/>
      <c r="BP11" s="5"/>
      <c r="BQ11" s="5"/>
    </row>
    <row r="12" spans="1:69" ht="15" customHeight="1">
      <c r="A12" s="7"/>
      <c r="B12" s="907"/>
      <c r="C12" s="908"/>
      <c r="D12" s="908"/>
      <c r="E12" s="908"/>
      <c r="F12" s="909"/>
      <c r="G12" s="913" t="s">
        <v>162</v>
      </c>
      <c r="H12" s="914"/>
      <c r="I12" s="914"/>
      <c r="J12" s="915"/>
      <c r="K12" s="916" t="s">
        <v>163</v>
      </c>
      <c r="L12" s="917"/>
      <c r="M12" s="917"/>
      <c r="N12" s="918"/>
      <c r="O12" s="910" t="s">
        <v>1043</v>
      </c>
      <c r="P12" s="911"/>
      <c r="Q12" s="911"/>
      <c r="R12" s="911"/>
      <c r="S12" s="912"/>
      <c r="T12"/>
      <c r="U12"/>
      <c r="V12"/>
      <c r="W12"/>
      <c r="X12"/>
      <c r="Y12"/>
      <c r="Z12"/>
      <c r="AA12"/>
      <c r="AB12"/>
      <c r="AC12"/>
      <c r="AD12"/>
      <c r="AE12"/>
      <c r="AF12"/>
      <c r="AG12"/>
      <c r="AH12" s="4"/>
      <c r="AL12" s="4"/>
      <c r="AM12" s="4"/>
      <c r="AN12" s="3"/>
      <c r="AO12" s="3"/>
      <c r="AP12" s="3"/>
      <c r="BO12" s="5"/>
      <c r="BP12" s="5"/>
      <c r="BQ12" s="5"/>
    </row>
    <row r="13" spans="1:69" ht="15" customHeight="1">
      <c r="A13" s="7"/>
      <c r="B13" s="734"/>
      <c r="C13" s="735"/>
      <c r="D13" s="735"/>
      <c r="E13" s="735"/>
      <c r="F13" s="735"/>
      <c r="G13" s="740"/>
      <c r="H13" s="735"/>
      <c r="I13" s="735"/>
      <c r="J13" s="736"/>
      <c r="K13" s="740"/>
      <c r="L13" s="735"/>
      <c r="M13" s="735"/>
      <c r="N13" s="742"/>
      <c r="O13" s="838">
        <f>G13+K13</f>
        <v>0</v>
      </c>
      <c r="P13" s="839"/>
      <c r="Q13" s="839"/>
      <c r="R13" s="839"/>
      <c r="S13" s="840"/>
      <c r="T13"/>
      <c r="U13"/>
      <c r="V13"/>
      <c r="W13"/>
      <c r="X13"/>
      <c r="Y13"/>
      <c r="Z13"/>
      <c r="AA13"/>
      <c r="AB13"/>
      <c r="AC13"/>
      <c r="AD13"/>
      <c r="AE13"/>
      <c r="AF13"/>
      <c r="AG13"/>
      <c r="AH13" s="4"/>
      <c r="AL13" s="4"/>
      <c r="AM13" s="4"/>
      <c r="AN13" s="3"/>
      <c r="AO13" s="3"/>
      <c r="AP13" s="3"/>
      <c r="BO13" s="5"/>
      <c r="BP13" s="5"/>
      <c r="BQ13" s="5"/>
    </row>
    <row r="14" spans="1:69" ht="15" customHeight="1">
      <c r="A14" s="7"/>
      <c r="B14" s="737"/>
      <c r="C14" s="738"/>
      <c r="D14" s="738"/>
      <c r="E14" s="738"/>
      <c r="F14" s="738"/>
      <c r="G14" s="741"/>
      <c r="H14" s="738"/>
      <c r="I14" s="738"/>
      <c r="J14" s="739"/>
      <c r="K14" s="741"/>
      <c r="L14" s="738"/>
      <c r="M14" s="738"/>
      <c r="N14" s="743"/>
      <c r="O14" s="841"/>
      <c r="P14" s="842"/>
      <c r="Q14" s="842"/>
      <c r="R14" s="842"/>
      <c r="S14" s="843"/>
      <c r="T14"/>
      <c r="U14"/>
      <c r="V14"/>
      <c r="W14"/>
      <c r="X14"/>
      <c r="Y14"/>
      <c r="Z14"/>
      <c r="AA14"/>
      <c r="AB14"/>
      <c r="AC14"/>
      <c r="AD14"/>
      <c r="AE14"/>
      <c r="AF14"/>
      <c r="AG14"/>
      <c r="AH14" s="4"/>
      <c r="AL14" s="4"/>
      <c r="AM14" s="4"/>
      <c r="AN14" s="3"/>
      <c r="AO14" s="3"/>
      <c r="AP14" s="3"/>
      <c r="BO14" s="5"/>
      <c r="BP14" s="5"/>
      <c r="BQ14" s="5"/>
    </row>
    <row r="15" spans="1:69">
      <c r="A15" s="7"/>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c r="AE15"/>
      <c r="AF15" s="11"/>
      <c r="AG15" s="11"/>
    </row>
    <row r="16" spans="1:69">
      <c r="A16" s="7"/>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66" ht="5.0999999999999996" customHeight="1">
      <c r="A17" s="7"/>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row>
    <row r="18" spans="1:66">
      <c r="B18" s="12" t="s">
        <v>33</v>
      </c>
      <c r="C18" s="11" t="s">
        <v>1232</v>
      </c>
      <c r="D18" s="11"/>
      <c r="AC18"/>
      <c r="AD18" s="11"/>
      <c r="AE18" s="11"/>
    </row>
    <row r="19" spans="1:66">
      <c r="B19" s="11" t="s">
        <v>35</v>
      </c>
      <c r="C19" s="11" t="s">
        <v>192</v>
      </c>
      <c r="D19" s="11"/>
      <c r="AC19" s="230"/>
    </row>
    <row r="20" spans="1:66">
      <c r="B20" s="12" t="s">
        <v>47</v>
      </c>
      <c r="C20" s="11" t="s">
        <v>193</v>
      </c>
      <c r="D20" s="11"/>
    </row>
    <row r="21" spans="1:66" ht="15" customHeight="1">
      <c r="B21" s="12"/>
      <c r="C21" s="11"/>
      <c r="D21" s="11"/>
    </row>
    <row r="22" spans="1:66" s="10" customFormat="1" ht="15.95" customHeight="1">
      <c r="A22" s="113" t="s">
        <v>194</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4"/>
      <c r="AI22" s="4"/>
      <c r="AJ22" s="4"/>
      <c r="AK22" s="4"/>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row>
    <row r="23" spans="1:66" s="10" customFormat="1" ht="13.5" customHeight="1">
      <c r="A23" s="7"/>
      <c r="B23" s="11"/>
      <c r="C23" s="11"/>
      <c r="D23" s="11"/>
      <c r="E23" s="11"/>
      <c r="F23" s="11"/>
      <c r="G23" s="11"/>
      <c r="H23" s="11"/>
      <c r="I23" s="11"/>
      <c r="J23" s="11"/>
      <c r="K23" s="11"/>
      <c r="L23" s="11"/>
      <c r="M23" s="227"/>
      <c r="N23" s="11"/>
      <c r="O23" s="11"/>
      <c r="P23" s="11"/>
      <c r="Q23" s="11"/>
      <c r="R23" s="11"/>
      <c r="S23" s="11"/>
      <c r="T23" s="11"/>
      <c r="U23" s="11"/>
      <c r="V23" s="11"/>
      <c r="W23" s="11"/>
      <c r="X23" s="11"/>
      <c r="Y23" s="11"/>
      <c r="Z23" s="11"/>
      <c r="AA23" s="11"/>
      <c r="AB23" s="11"/>
      <c r="AC23" s="11"/>
      <c r="AD23" s="112" t="s">
        <v>25</v>
      </c>
      <c r="AE23" s="11"/>
      <c r="AF23"/>
      <c r="AG23"/>
      <c r="AH23" s="4"/>
      <c r="AI23" s="4"/>
      <c r="AJ23" s="4"/>
      <c r="AK23" s="4"/>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row>
    <row r="24" spans="1:66" s="10" customFormat="1" ht="15" customHeight="1">
      <c r="A24" s="7"/>
      <c r="B24" s="643" t="s">
        <v>195</v>
      </c>
      <c r="C24" s="644"/>
      <c r="D24" s="644"/>
      <c r="E24" s="644"/>
      <c r="F24" s="644"/>
      <c r="G24" s="644"/>
      <c r="H24" s="645"/>
      <c r="I24" s="623" t="s">
        <v>196</v>
      </c>
      <c r="J24" s="624"/>
      <c r="K24" s="624"/>
      <c r="L24" s="624"/>
      <c r="M24" s="624"/>
      <c r="N24" s="624"/>
      <c r="O24" s="624"/>
      <c r="P24" s="624"/>
      <c r="Q24" s="624"/>
      <c r="R24" s="624"/>
      <c r="S24" s="624"/>
      <c r="T24" s="624"/>
      <c r="U24" s="624"/>
      <c r="V24" s="624"/>
      <c r="W24" s="624"/>
      <c r="X24" s="624"/>
      <c r="Y24" s="624"/>
      <c r="Z24" s="137"/>
      <c r="AA24" s="137"/>
      <c r="AB24" s="137"/>
      <c r="AC24" s="137"/>
      <c r="AD24" s="750"/>
      <c r="AE24" s="751"/>
      <c r="AF24"/>
      <c r="AG24"/>
      <c r="AH24" s="4"/>
      <c r="AI24" s="4"/>
      <c r="AJ24" s="4"/>
      <c r="AK24" s="4"/>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6" s="10" customFormat="1" ht="15" customHeight="1">
      <c r="A25" s="7"/>
      <c r="B25" s="646"/>
      <c r="C25" s="647"/>
      <c r="D25" s="647"/>
      <c r="E25" s="647"/>
      <c r="F25" s="647"/>
      <c r="G25" s="647"/>
      <c r="H25" s="648"/>
      <c r="I25" s="629"/>
      <c r="J25" s="630"/>
      <c r="K25" s="630"/>
      <c r="L25" s="630"/>
      <c r="M25" s="630"/>
      <c r="N25" s="630"/>
      <c r="O25" s="630"/>
      <c r="P25" s="630"/>
      <c r="Q25" s="630"/>
      <c r="R25" s="630"/>
      <c r="S25" s="630"/>
      <c r="T25" s="630"/>
      <c r="U25" s="630"/>
      <c r="V25" s="630"/>
      <c r="W25" s="630"/>
      <c r="X25" s="630"/>
      <c r="Y25" s="630"/>
      <c r="Z25" s="138"/>
      <c r="AA25" s="138"/>
      <c r="AB25" s="138"/>
      <c r="AC25" s="138"/>
      <c r="AD25" s="748"/>
      <c r="AE25" s="749"/>
      <c r="AF25"/>
      <c r="AG25"/>
      <c r="AH25" s="4"/>
      <c r="AI25" s="4"/>
      <c r="AJ25" s="4"/>
      <c r="AK25" s="4"/>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row>
    <row r="26" spans="1:66" s="10" customFormat="1" ht="9.9499999999999993" customHeight="1">
      <c r="A26" s="216"/>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4"/>
      <c r="AI26" s="4"/>
      <c r="AJ26" s="4"/>
      <c r="AK26" s="4"/>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row>
    <row r="27" spans="1:66" s="10" customFormat="1" ht="15.95" customHeight="1">
      <c r="A27" s="216" t="s">
        <v>197</v>
      </c>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4"/>
      <c r="AI27" s="4"/>
      <c r="AJ27" s="4"/>
      <c r="AK27" s="4"/>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66" s="10" customFormat="1" ht="9.9499999999999993" customHeight="1">
      <c r="A28" s="14"/>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112" t="s">
        <v>25</v>
      </c>
      <c r="AE28" s="11"/>
      <c r="AF28"/>
      <c r="AG28"/>
      <c r="AH28" s="4"/>
      <c r="AI28" s="4"/>
      <c r="AJ28" s="4"/>
      <c r="AK28" s="4"/>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row>
    <row r="29" spans="1:66" s="10" customFormat="1" ht="15" customHeight="1">
      <c r="A29" s="7"/>
      <c r="B29" s="678" t="s">
        <v>198</v>
      </c>
      <c r="C29" s="679"/>
      <c r="D29" s="679"/>
      <c r="E29" s="679"/>
      <c r="F29" s="679"/>
      <c r="G29" s="679"/>
      <c r="H29" s="680"/>
      <c r="I29" s="900" t="s">
        <v>196</v>
      </c>
      <c r="J29" s="901"/>
      <c r="K29" s="901"/>
      <c r="L29" s="901"/>
      <c r="M29" s="901"/>
      <c r="N29" s="901"/>
      <c r="O29" s="901"/>
      <c r="P29" s="901"/>
      <c r="Q29" s="901"/>
      <c r="R29" s="901"/>
      <c r="S29" s="901"/>
      <c r="T29" s="901"/>
      <c r="U29" s="901"/>
      <c r="V29" s="901"/>
      <c r="W29" s="901"/>
      <c r="X29" s="901"/>
      <c r="Y29" s="901"/>
      <c r="Z29" s="232"/>
      <c r="AA29" s="232"/>
      <c r="AB29" s="232"/>
      <c r="AC29" s="232"/>
      <c r="AD29" s="750"/>
      <c r="AE29" s="751"/>
      <c r="AF29"/>
      <c r="AG29"/>
      <c r="AH29" s="4"/>
      <c r="AI29" s="4"/>
      <c r="AJ29" s="4"/>
      <c r="AK29" s="4"/>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row>
    <row r="30" spans="1:66" s="10" customFormat="1" ht="15" customHeight="1">
      <c r="A30" s="7"/>
      <c r="B30" s="684"/>
      <c r="C30" s="685"/>
      <c r="D30" s="685"/>
      <c r="E30" s="685"/>
      <c r="F30" s="685"/>
      <c r="G30" s="685"/>
      <c r="H30" s="686"/>
      <c r="I30" s="902"/>
      <c r="J30" s="903"/>
      <c r="K30" s="903"/>
      <c r="L30" s="903"/>
      <c r="M30" s="903"/>
      <c r="N30" s="903"/>
      <c r="O30" s="903"/>
      <c r="P30" s="903"/>
      <c r="Q30" s="903"/>
      <c r="R30" s="903"/>
      <c r="S30" s="903"/>
      <c r="T30" s="903"/>
      <c r="U30" s="903"/>
      <c r="V30" s="903"/>
      <c r="W30" s="903"/>
      <c r="X30" s="903"/>
      <c r="Y30" s="903"/>
      <c r="Z30" s="233"/>
      <c r="AA30" s="233"/>
      <c r="AB30" s="233"/>
      <c r="AC30" s="233"/>
      <c r="AD30" s="746"/>
      <c r="AE30" s="747"/>
      <c r="AF30"/>
      <c r="AG30"/>
      <c r="AH30" s="4"/>
      <c r="AI30" s="4"/>
      <c r="AJ30" s="4"/>
      <c r="AK30" s="4"/>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spans="1:66" s="10" customFormat="1" ht="15" customHeight="1">
      <c r="A31" s="7"/>
      <c r="B31" s="234"/>
      <c r="C31" s="235"/>
      <c r="D31" s="234"/>
      <c r="E31" s="234"/>
      <c r="F31" s="234"/>
      <c r="G31" s="234"/>
      <c r="H31" s="234"/>
      <c r="I31" s="235"/>
      <c r="J31" s="235"/>
      <c r="K31" s="235"/>
      <c r="L31" s="235"/>
      <c r="M31" s="235"/>
      <c r="N31" s="235"/>
      <c r="O31" s="236"/>
      <c r="P31" s="236"/>
      <c r="Q31" s="237" t="s">
        <v>199</v>
      </c>
      <c r="R31" s="900" t="s">
        <v>200</v>
      </c>
      <c r="S31" s="901"/>
      <c r="T31" s="901"/>
      <c r="U31" s="901"/>
      <c r="V31" s="901"/>
      <c r="W31" s="901"/>
      <c r="X31" s="901"/>
      <c r="Y31" s="901"/>
      <c r="Z31" s="232"/>
      <c r="AA31" s="232"/>
      <c r="AB31" s="232"/>
      <c r="AC31" s="232"/>
      <c r="AD31" s="904"/>
      <c r="AE31" s="905"/>
      <c r="AF31"/>
      <c r="AG31"/>
      <c r="AH31" s="4"/>
      <c r="AI31" s="4"/>
      <c r="AJ31" s="4"/>
      <c r="AK31" s="4"/>
      <c r="AL31" s="4"/>
      <c r="AM31" s="4"/>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row>
    <row r="32" spans="1:66" ht="15" customHeight="1">
      <c r="A32" s="7"/>
      <c r="B32" s="234"/>
      <c r="C32" s="234"/>
      <c r="D32" s="234"/>
      <c r="E32" s="234"/>
      <c r="F32" s="234"/>
      <c r="G32" s="234"/>
      <c r="H32" s="234"/>
      <c r="I32" s="235"/>
      <c r="J32" s="235"/>
      <c r="K32" s="235"/>
      <c r="L32" s="235"/>
      <c r="M32" s="235"/>
      <c r="N32" s="235"/>
      <c r="O32" s="235"/>
      <c r="P32" s="235"/>
      <c r="Q32" s="235"/>
      <c r="R32" s="902"/>
      <c r="S32" s="903"/>
      <c r="T32" s="903"/>
      <c r="U32" s="903"/>
      <c r="V32" s="903"/>
      <c r="W32" s="903"/>
      <c r="X32" s="903"/>
      <c r="Y32" s="903"/>
      <c r="Z32" s="233"/>
      <c r="AA32" s="233"/>
      <c r="AB32" s="233"/>
      <c r="AC32" s="233"/>
      <c r="AD32" s="904"/>
      <c r="AE32" s="905"/>
      <c r="AF32"/>
      <c r="AG32"/>
    </row>
    <row r="33" spans="1:66" ht="15" customHeight="1">
      <c r="A33" s="7"/>
      <c r="B33" s="678" t="s">
        <v>201</v>
      </c>
      <c r="C33" s="679"/>
      <c r="D33" s="679"/>
      <c r="E33" s="679"/>
      <c r="F33" s="679"/>
      <c r="G33" s="679"/>
      <c r="H33" s="680"/>
      <c r="I33" s="900" t="s">
        <v>202</v>
      </c>
      <c r="J33" s="901"/>
      <c r="K33" s="901"/>
      <c r="L33" s="901"/>
      <c r="M33" s="901"/>
      <c r="N33" s="901"/>
      <c r="O33" s="901"/>
      <c r="P33" s="901"/>
      <c r="Q33" s="901"/>
      <c r="R33" s="901"/>
      <c r="S33" s="901"/>
      <c r="T33" s="901"/>
      <c r="U33" s="901"/>
      <c r="V33" s="901"/>
      <c r="W33" s="901"/>
      <c r="X33" s="901"/>
      <c r="Y33" s="901"/>
      <c r="Z33" s="232"/>
      <c r="AA33" s="232"/>
      <c r="AB33" s="232"/>
      <c r="AC33" s="232"/>
      <c r="AD33" s="746"/>
      <c r="AE33" s="747"/>
      <c r="AF33"/>
      <c r="AG33"/>
    </row>
    <row r="34" spans="1:66" ht="15" customHeight="1">
      <c r="A34" s="7"/>
      <c r="B34" s="684"/>
      <c r="C34" s="685"/>
      <c r="D34" s="685"/>
      <c r="E34" s="685"/>
      <c r="F34" s="685"/>
      <c r="G34" s="685"/>
      <c r="H34" s="686"/>
      <c r="I34" s="902"/>
      <c r="J34" s="903"/>
      <c r="K34" s="903"/>
      <c r="L34" s="903"/>
      <c r="M34" s="903"/>
      <c r="N34" s="903"/>
      <c r="O34" s="903"/>
      <c r="P34" s="903"/>
      <c r="Q34" s="903"/>
      <c r="R34" s="903"/>
      <c r="S34" s="903"/>
      <c r="T34" s="903"/>
      <c r="U34" s="903"/>
      <c r="V34" s="903"/>
      <c r="W34" s="903"/>
      <c r="X34" s="903"/>
      <c r="Y34" s="903"/>
      <c r="Z34" s="233"/>
      <c r="AA34" s="233"/>
      <c r="AB34" s="233"/>
      <c r="AC34" s="233"/>
      <c r="AD34" s="748"/>
      <c r="AE34" s="749"/>
      <c r="AF34"/>
      <c r="AG34"/>
    </row>
    <row r="35" spans="1:66" ht="9.9499999999999993" customHeight="1">
      <c r="A35" s="7"/>
      <c r="B35" s="146"/>
      <c r="C35" s="146"/>
      <c r="D35" s="146"/>
      <c r="E35" s="146"/>
      <c r="F35" s="146"/>
      <c r="G35" s="146"/>
      <c r="H35" s="146"/>
      <c r="I35" s="231"/>
      <c r="J35" s="238"/>
      <c r="K35" s="238"/>
      <c r="L35" s="238"/>
      <c r="M35" s="238"/>
      <c r="N35" s="238"/>
      <c r="O35" s="238"/>
      <c r="P35" s="238"/>
      <c r="Q35" s="238"/>
      <c r="R35" s="238"/>
      <c r="S35" s="238"/>
      <c r="T35" s="238"/>
      <c r="U35" s="238"/>
      <c r="V35" s="238"/>
      <c r="W35" s="238"/>
      <c r="X35" s="238"/>
      <c r="Y35" s="238"/>
      <c r="Z35" s="235"/>
      <c r="AA35" s="235"/>
      <c r="AB35" s="235"/>
      <c r="AC35" s="235"/>
      <c r="AD35"/>
      <c r="AE35"/>
      <c r="AF35"/>
      <c r="AG35"/>
    </row>
    <row r="36" spans="1:66" ht="15.95" customHeight="1">
      <c r="B36" s="6"/>
      <c r="C36" s="6"/>
      <c r="D36" s="6"/>
      <c r="E36" s="6"/>
      <c r="F36" s="6"/>
      <c r="G36" s="6"/>
      <c r="H36" s="6"/>
      <c r="I36" s="239"/>
      <c r="J36" s="10"/>
      <c r="K36" s="6"/>
      <c r="M36" s="240" t="s">
        <v>203</v>
      </c>
      <c r="N36" s="6"/>
      <c r="O36" s="6"/>
      <c r="P36" s="6"/>
      <c r="Q36" s="6"/>
      <c r="R36" s="6"/>
      <c r="S36" s="6"/>
      <c r="T36" s="241" t="s">
        <v>204</v>
      </c>
      <c r="U36"/>
      <c r="V36"/>
      <c r="W36"/>
      <c r="X36"/>
      <c r="Y36"/>
      <c r="Z36"/>
      <c r="AA36"/>
      <c r="AB36"/>
      <c r="AC36"/>
      <c r="AD36"/>
      <c r="AE36"/>
      <c r="AF36"/>
      <c r="AG36" s="242"/>
    </row>
    <row r="37" spans="1:66" s="217" customFormat="1" ht="15.95" customHeight="1">
      <c r="A37" s="7"/>
      <c r="B37" s="873" t="s">
        <v>205</v>
      </c>
      <c r="C37" s="874"/>
      <c r="D37" s="874"/>
      <c r="E37" s="874"/>
      <c r="F37" s="874"/>
      <c r="G37" s="874"/>
      <c r="H37" s="875"/>
      <c r="I37" s="845" t="s">
        <v>206</v>
      </c>
      <c r="J37" s="846"/>
      <c r="K37" s="879"/>
      <c r="L37" s="845" t="s">
        <v>207</v>
      </c>
      <c r="M37" s="846"/>
      <c r="N37" s="846"/>
      <c r="O37" s="243"/>
      <c r="P37" s="244"/>
      <c r="Q37" s="244"/>
      <c r="R37" s="244"/>
      <c r="S37" s="244"/>
      <c r="T37" s="245"/>
      <c r="U37"/>
      <c r="V37"/>
      <c r="W37"/>
      <c r="X37"/>
      <c r="Y37"/>
      <c r="Z37"/>
      <c r="AA37"/>
      <c r="AB37"/>
      <c r="AC37"/>
      <c r="AD37"/>
      <c r="AE37"/>
      <c r="AF37"/>
      <c r="AG37" s="9"/>
      <c r="AH37" s="3"/>
      <c r="AI37" s="4"/>
      <c r="AJ37" s="4"/>
      <c r="AK37" s="3"/>
      <c r="AL37" s="3"/>
      <c r="AM37" s="3"/>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row>
    <row r="38" spans="1:66" s="217" customFormat="1" ht="15.95" customHeight="1">
      <c r="A38" s="7"/>
      <c r="B38" s="876"/>
      <c r="C38" s="877"/>
      <c r="D38" s="877"/>
      <c r="E38" s="877"/>
      <c r="F38" s="877"/>
      <c r="G38" s="877"/>
      <c r="H38" s="878"/>
      <c r="I38" s="880"/>
      <c r="J38" s="881"/>
      <c r="K38" s="882"/>
      <c r="L38" s="880"/>
      <c r="M38" s="881"/>
      <c r="N38" s="881"/>
      <c r="O38" s="246" t="s">
        <v>208</v>
      </c>
      <c r="P38" s="247"/>
      <c r="Q38" s="248"/>
      <c r="R38" s="246" t="s">
        <v>209</v>
      </c>
      <c r="S38" s="247"/>
      <c r="T38" s="249"/>
      <c r="U38"/>
      <c r="V38"/>
      <c r="W38"/>
      <c r="X38"/>
      <c r="Y38"/>
      <c r="Z38"/>
      <c r="AA38"/>
      <c r="AB38"/>
      <c r="AC38"/>
      <c r="AD38"/>
      <c r="AE38"/>
      <c r="AF38"/>
      <c r="AG38" s="9"/>
      <c r="AH38" s="3"/>
      <c r="AI38" s="4"/>
      <c r="AJ38" s="4"/>
      <c r="AK38" s="3"/>
      <c r="AL38" s="3"/>
      <c r="AM38" s="3"/>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row>
    <row r="39" spans="1:66" s="10" customFormat="1" ht="15" customHeight="1">
      <c r="A39" s="7"/>
      <c r="B39" s="678" t="s">
        <v>210</v>
      </c>
      <c r="C39" s="679"/>
      <c r="D39" s="679"/>
      <c r="E39" s="679"/>
      <c r="F39" s="679"/>
      <c r="G39" s="679"/>
      <c r="H39" s="679"/>
      <c r="I39" s="870"/>
      <c r="J39" s="862"/>
      <c r="K39" s="864"/>
      <c r="L39" s="893">
        <f>O39+R39</f>
        <v>0</v>
      </c>
      <c r="M39" s="893"/>
      <c r="N39" s="893"/>
      <c r="O39" s="870"/>
      <c r="P39" s="895"/>
      <c r="Q39" s="895"/>
      <c r="R39" s="862"/>
      <c r="S39" s="895"/>
      <c r="T39" s="898"/>
      <c r="U39"/>
      <c r="V39"/>
      <c r="W39"/>
      <c r="X39"/>
      <c r="Y39"/>
      <c r="Z39"/>
      <c r="AA39"/>
      <c r="AB39"/>
      <c r="AC39"/>
      <c r="AD39"/>
      <c r="AE39"/>
      <c r="AF39"/>
      <c r="AG39" s="9"/>
      <c r="AH39" s="4"/>
      <c r="AI39" s="4"/>
      <c r="AJ39" s="4"/>
      <c r="AK39" s="4"/>
      <c r="AL39" s="4"/>
      <c r="AM39" s="4"/>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row>
    <row r="40" spans="1:66" s="10" customFormat="1" ht="15" customHeight="1">
      <c r="A40" s="7"/>
      <c r="B40" s="684"/>
      <c r="C40" s="685"/>
      <c r="D40" s="685"/>
      <c r="E40" s="685"/>
      <c r="F40" s="685"/>
      <c r="G40" s="685"/>
      <c r="H40" s="685"/>
      <c r="I40" s="872"/>
      <c r="J40" s="866"/>
      <c r="K40" s="867"/>
      <c r="L40" s="894"/>
      <c r="M40" s="894"/>
      <c r="N40" s="894"/>
      <c r="O40" s="896"/>
      <c r="P40" s="897"/>
      <c r="Q40" s="897"/>
      <c r="R40" s="897"/>
      <c r="S40" s="897"/>
      <c r="T40" s="899"/>
      <c r="U40"/>
      <c r="V40"/>
      <c r="W40"/>
      <c r="X40"/>
      <c r="Y40"/>
      <c r="Z40"/>
      <c r="AA40"/>
      <c r="AB40"/>
      <c r="AC40"/>
      <c r="AD40"/>
      <c r="AE40"/>
      <c r="AF40"/>
      <c r="AG40" s="9"/>
      <c r="AH40" s="4"/>
      <c r="AI40" s="4"/>
      <c r="AJ40" s="4"/>
      <c r="AK40" s="4"/>
      <c r="AL40" s="4"/>
      <c r="AM40" s="4"/>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row>
    <row r="41" spans="1:66" s="1" customFormat="1" ht="9.9499999999999993" customHeight="1"/>
    <row r="42" spans="1:66" s="10" customFormat="1" ht="15.95" customHeight="1">
      <c r="A42" s="14"/>
      <c r="B42" s="250"/>
      <c r="C42" s="6"/>
      <c r="D42" s="6"/>
      <c r="E42" s="6"/>
      <c r="F42" s="6"/>
      <c r="G42" s="251"/>
      <c r="H42" s="6"/>
      <c r="I42" s="239"/>
      <c r="J42" s="252"/>
      <c r="K42" s="252"/>
      <c r="L42" s="252"/>
      <c r="M42" s="252"/>
      <c r="N42" s="252"/>
      <c r="O42" s="252"/>
      <c r="P42" s="252"/>
      <c r="Q42" s="252"/>
      <c r="R42" s="252"/>
      <c r="S42" s="252"/>
      <c r="T42" s="253" t="s">
        <v>158</v>
      </c>
      <c r="U42" s="252"/>
      <c r="V42" s="252"/>
      <c r="W42" s="252"/>
      <c r="X42" s="252"/>
      <c r="Y42" s="252"/>
      <c r="Z42" s="252"/>
      <c r="AA42" s="252"/>
      <c r="AB42" s="252"/>
      <c r="AC42" s="252"/>
      <c r="AD42" s="252"/>
      <c r="AE42" s="252"/>
      <c r="AF42" s="253" t="s">
        <v>204</v>
      </c>
      <c r="AG42" s="2"/>
      <c r="AH42" s="4"/>
      <c r="AI42" s="4"/>
      <c r="AJ42" s="4"/>
      <c r="AK42" s="4"/>
      <c r="AL42" s="4"/>
      <c r="AM42" s="4"/>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row>
    <row r="43" spans="1:66" s="10" customFormat="1" ht="15.95" customHeight="1">
      <c r="A43" s="14"/>
      <c r="B43" s="883" t="s">
        <v>211</v>
      </c>
      <c r="C43" s="884"/>
      <c r="D43" s="884"/>
      <c r="E43" s="884"/>
      <c r="F43" s="885"/>
      <c r="G43" s="845" t="s">
        <v>212</v>
      </c>
      <c r="H43" s="879"/>
      <c r="I43" s="890" t="s">
        <v>213</v>
      </c>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2"/>
      <c r="AG43" s="2"/>
      <c r="AH43" s="7"/>
      <c r="AI43" s="4"/>
      <c r="AJ43" s="4"/>
      <c r="AK43" s="4"/>
      <c r="AL43" s="4"/>
      <c r="AM43" s="4"/>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row>
    <row r="44" spans="1:66" s="10" customFormat="1" ht="15.95" customHeight="1">
      <c r="A44" s="14"/>
      <c r="B44" s="886"/>
      <c r="C44" s="887"/>
      <c r="D44" s="887"/>
      <c r="E44" s="887"/>
      <c r="F44" s="888"/>
      <c r="G44" s="847"/>
      <c r="H44" s="889"/>
      <c r="I44" s="254" t="s">
        <v>1451</v>
      </c>
      <c r="J44" s="255"/>
      <c r="K44" s="256"/>
      <c r="L44" s="254" t="s">
        <v>1452</v>
      </c>
      <c r="M44" s="255"/>
      <c r="N44" s="256"/>
      <c r="O44" s="254" t="s">
        <v>1453</v>
      </c>
      <c r="P44" s="255"/>
      <c r="Q44" s="256"/>
      <c r="R44" s="254" t="s">
        <v>1454</v>
      </c>
      <c r="S44" s="255"/>
      <c r="T44" s="256"/>
      <c r="U44" s="254" t="s">
        <v>1455</v>
      </c>
      <c r="V44" s="255"/>
      <c r="W44" s="256"/>
      <c r="X44" s="254" t="s">
        <v>1456</v>
      </c>
      <c r="Y44" s="255"/>
      <c r="Z44" s="256"/>
      <c r="AA44" s="254" t="s">
        <v>1457</v>
      </c>
      <c r="AB44" s="255"/>
      <c r="AC44" s="256"/>
      <c r="AD44" s="254" t="s">
        <v>124</v>
      </c>
      <c r="AE44" s="255"/>
      <c r="AF44" s="256"/>
      <c r="AG44" s="2"/>
      <c r="AH44" s="4"/>
      <c r="AI44" s="4"/>
      <c r="AJ44" s="4"/>
      <c r="AK44" s="4"/>
      <c r="AL44" s="4"/>
      <c r="AM44" s="4"/>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row>
    <row r="45" spans="1:66" ht="15" customHeight="1">
      <c r="B45" s="678" t="s">
        <v>214</v>
      </c>
      <c r="C45" s="679"/>
      <c r="D45" s="679"/>
      <c r="E45" s="679"/>
      <c r="F45" s="680"/>
      <c r="G45" s="845" t="s">
        <v>215</v>
      </c>
      <c r="H45" s="846"/>
      <c r="I45" s="870"/>
      <c r="J45" s="862"/>
      <c r="K45" s="862"/>
      <c r="L45" s="862"/>
      <c r="M45" s="862"/>
      <c r="N45" s="862"/>
      <c r="O45" s="862"/>
      <c r="P45" s="862"/>
      <c r="Q45" s="862"/>
      <c r="R45" s="862"/>
      <c r="S45" s="862"/>
      <c r="T45" s="862"/>
      <c r="U45" s="862"/>
      <c r="V45" s="862"/>
      <c r="W45" s="862"/>
      <c r="X45" s="862"/>
      <c r="Y45" s="862"/>
      <c r="Z45" s="862"/>
      <c r="AA45" s="862"/>
      <c r="AB45" s="862"/>
      <c r="AC45" s="864"/>
      <c r="AD45" s="860">
        <f>SUM(I45:AC46)</f>
        <v>0</v>
      </c>
      <c r="AE45" s="860"/>
      <c r="AF45" s="861"/>
    </row>
    <row r="46" spans="1:66" s="217" customFormat="1" ht="15" customHeight="1">
      <c r="A46" s="14"/>
      <c r="B46" s="681"/>
      <c r="C46" s="682"/>
      <c r="D46" s="682"/>
      <c r="E46" s="682"/>
      <c r="F46" s="683"/>
      <c r="G46" s="847"/>
      <c r="H46" s="848"/>
      <c r="I46" s="871"/>
      <c r="J46" s="863"/>
      <c r="K46" s="863"/>
      <c r="L46" s="863"/>
      <c r="M46" s="863"/>
      <c r="N46" s="863"/>
      <c r="O46" s="863"/>
      <c r="P46" s="863"/>
      <c r="Q46" s="863"/>
      <c r="R46" s="863"/>
      <c r="S46" s="863"/>
      <c r="T46" s="863"/>
      <c r="U46" s="863"/>
      <c r="V46" s="863"/>
      <c r="W46" s="863"/>
      <c r="X46" s="863"/>
      <c r="Y46" s="863"/>
      <c r="Z46" s="863"/>
      <c r="AA46" s="863"/>
      <c r="AB46" s="863"/>
      <c r="AC46" s="865"/>
      <c r="AD46" s="860"/>
      <c r="AE46" s="860"/>
      <c r="AF46" s="861"/>
      <c r="AG46" s="2"/>
      <c r="AH46" s="3"/>
      <c r="AI46" s="4"/>
      <c r="AJ46" s="4"/>
      <c r="AK46" s="3"/>
      <c r="AL46" s="3"/>
      <c r="AM46" s="3"/>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row>
    <row r="47" spans="1:66" s="10" customFormat="1" ht="15" customHeight="1">
      <c r="A47" s="14"/>
      <c r="B47" s="681"/>
      <c r="C47" s="682"/>
      <c r="D47" s="682"/>
      <c r="E47" s="682"/>
      <c r="F47" s="683"/>
      <c r="G47" s="845" t="s">
        <v>216</v>
      </c>
      <c r="H47" s="846"/>
      <c r="I47" s="871"/>
      <c r="J47" s="863"/>
      <c r="K47" s="863"/>
      <c r="L47" s="863"/>
      <c r="M47" s="863"/>
      <c r="N47" s="863"/>
      <c r="O47" s="863"/>
      <c r="P47" s="863"/>
      <c r="Q47" s="863"/>
      <c r="R47" s="863"/>
      <c r="S47" s="863"/>
      <c r="T47" s="863"/>
      <c r="U47" s="863"/>
      <c r="V47" s="863"/>
      <c r="W47" s="863"/>
      <c r="X47" s="863"/>
      <c r="Y47" s="863"/>
      <c r="Z47" s="863"/>
      <c r="AA47" s="863"/>
      <c r="AB47" s="863"/>
      <c r="AC47" s="865"/>
      <c r="AD47" s="860">
        <f>SUM(I47:AC48)</f>
        <v>0</v>
      </c>
      <c r="AE47" s="860"/>
      <c r="AF47" s="861"/>
      <c r="AG47" s="2"/>
      <c r="AH47" s="4"/>
      <c r="AI47" s="4"/>
      <c r="AJ47" s="4"/>
      <c r="AK47" s="4"/>
      <c r="AL47" s="4"/>
      <c r="AM47" s="4"/>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row>
    <row r="48" spans="1:66" s="10" customFormat="1" ht="15" customHeight="1">
      <c r="A48" s="14"/>
      <c r="B48" s="681"/>
      <c r="C48" s="682"/>
      <c r="D48" s="682"/>
      <c r="E48" s="682"/>
      <c r="F48" s="683"/>
      <c r="G48" s="847"/>
      <c r="H48" s="848"/>
      <c r="I48" s="872"/>
      <c r="J48" s="866"/>
      <c r="K48" s="866"/>
      <c r="L48" s="866"/>
      <c r="M48" s="866"/>
      <c r="N48" s="866"/>
      <c r="O48" s="866"/>
      <c r="P48" s="866"/>
      <c r="Q48" s="866"/>
      <c r="R48" s="866"/>
      <c r="S48" s="866"/>
      <c r="T48" s="866"/>
      <c r="U48" s="866"/>
      <c r="V48" s="866"/>
      <c r="W48" s="866"/>
      <c r="X48" s="866"/>
      <c r="Y48" s="866"/>
      <c r="Z48" s="866"/>
      <c r="AA48" s="866"/>
      <c r="AB48" s="866"/>
      <c r="AC48" s="867"/>
      <c r="AD48" s="860"/>
      <c r="AE48" s="860"/>
      <c r="AF48" s="861"/>
      <c r="AG48" s="2"/>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row>
    <row r="49" spans="1:60" s="10" customFormat="1" ht="15" customHeight="1">
      <c r="A49" s="14"/>
      <c r="B49" s="681"/>
      <c r="C49" s="682"/>
      <c r="D49" s="682"/>
      <c r="E49" s="682"/>
      <c r="F49" s="683"/>
      <c r="G49" s="845" t="s">
        <v>124</v>
      </c>
      <c r="H49" s="846"/>
      <c r="I49" s="849">
        <f>SUM(I45:K48)</f>
        <v>0</v>
      </c>
      <c r="J49" s="850"/>
      <c r="K49" s="851"/>
      <c r="L49" s="868">
        <f t="shared" ref="L49" si="0">SUM(L45:N48)</f>
        <v>0</v>
      </c>
      <c r="M49" s="868"/>
      <c r="N49" s="868"/>
      <c r="O49" s="868">
        <f t="shared" ref="O49" si="1">SUM(O45:Q48)</f>
        <v>0</v>
      </c>
      <c r="P49" s="868"/>
      <c r="Q49" s="868"/>
      <c r="R49" s="868">
        <f t="shared" ref="R49" si="2">SUM(R45:T48)</f>
        <v>0</v>
      </c>
      <c r="S49" s="868"/>
      <c r="T49" s="868"/>
      <c r="U49" s="868">
        <f t="shared" ref="U49" si="3">SUM(U45:W48)</f>
        <v>0</v>
      </c>
      <c r="V49" s="868"/>
      <c r="W49" s="868"/>
      <c r="X49" s="868">
        <f t="shared" ref="X49" si="4">SUM(X45:Z48)</f>
        <v>0</v>
      </c>
      <c r="Y49" s="868"/>
      <c r="Z49" s="868"/>
      <c r="AA49" s="855">
        <f t="shared" ref="AA49" si="5">SUM(AA45:AC48)</f>
        <v>0</v>
      </c>
      <c r="AB49" s="850"/>
      <c r="AC49" s="856"/>
      <c r="AD49" s="859">
        <f t="shared" ref="AD49" si="6">SUM(AD45:AF48)</f>
        <v>0</v>
      </c>
      <c r="AE49" s="860"/>
      <c r="AF49" s="861"/>
      <c r="AG49" s="2"/>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row>
    <row r="50" spans="1:60" s="10" customFormat="1" ht="15" customHeight="1">
      <c r="A50" s="14"/>
      <c r="B50" s="684"/>
      <c r="C50" s="685"/>
      <c r="D50" s="685"/>
      <c r="E50" s="685"/>
      <c r="F50" s="686"/>
      <c r="G50" s="847"/>
      <c r="H50" s="848"/>
      <c r="I50" s="852"/>
      <c r="J50" s="853"/>
      <c r="K50" s="854"/>
      <c r="L50" s="869"/>
      <c r="M50" s="869"/>
      <c r="N50" s="869"/>
      <c r="O50" s="869"/>
      <c r="P50" s="869"/>
      <c r="Q50" s="869"/>
      <c r="R50" s="869"/>
      <c r="S50" s="869"/>
      <c r="T50" s="869"/>
      <c r="U50" s="869"/>
      <c r="V50" s="869"/>
      <c r="W50" s="869"/>
      <c r="X50" s="869"/>
      <c r="Y50" s="869"/>
      <c r="Z50" s="869"/>
      <c r="AA50" s="857"/>
      <c r="AB50" s="853"/>
      <c r="AC50" s="858"/>
      <c r="AD50" s="859"/>
      <c r="AE50" s="860"/>
      <c r="AF50" s="861"/>
      <c r="AG50" s="2"/>
      <c r="AH50" s="9"/>
      <c r="AI50" s="9"/>
      <c r="AJ50" s="9"/>
      <c r="AK50" s="9"/>
      <c r="AL50" s="9"/>
      <c r="AM50" s="257"/>
      <c r="AN50" s="9"/>
      <c r="AO50" s="9"/>
      <c r="AP50" s="9"/>
      <c r="AQ50" s="9"/>
      <c r="AR50" s="9"/>
      <c r="AS50" s="9"/>
      <c r="AT50" s="9"/>
      <c r="AU50" s="9"/>
      <c r="AV50" s="9"/>
      <c r="AW50" s="9"/>
      <c r="AX50" s="9"/>
      <c r="AY50" s="9"/>
      <c r="AZ50" s="9"/>
      <c r="BA50" s="9"/>
      <c r="BB50" s="9"/>
      <c r="BC50" s="9"/>
      <c r="BD50" s="9"/>
      <c r="BE50" s="9"/>
      <c r="BF50" s="9"/>
      <c r="BG50" s="9"/>
      <c r="BH50" s="9"/>
    </row>
    <row r="51" spans="1:60" s="10" customFormat="1" ht="13.5" customHeight="1">
      <c r="A51" s="14"/>
      <c r="B51" s="234"/>
      <c r="C51" s="234"/>
      <c r="D51" s="234"/>
      <c r="E51" s="234"/>
      <c r="F51" s="234"/>
      <c r="G51" s="258"/>
      <c r="H51" s="258"/>
      <c r="I51" s="26"/>
      <c r="J51" s="26"/>
      <c r="K51" s="26"/>
      <c r="L51" s="26"/>
      <c r="M51" s="26"/>
      <c r="N51" s="26"/>
      <c r="O51" s="251"/>
      <c r="P51" s="26"/>
      <c r="Q51" s="26"/>
      <c r="R51" s="26"/>
      <c r="S51" s="26"/>
      <c r="T51" s="26"/>
      <c r="U51" s="26"/>
      <c r="V51" s="26"/>
      <c r="W51" s="26"/>
      <c r="X51" s="26"/>
      <c r="Y51" s="26"/>
      <c r="Z51" s="26"/>
      <c r="AA51" s="26"/>
      <c r="AB51" s="26"/>
      <c r="AC51" s="26"/>
      <c r="AD51" s="26"/>
      <c r="AE51" s="26"/>
      <c r="AF51" s="26"/>
      <c r="AG51" s="2"/>
      <c r="AH51" s="9"/>
      <c r="AI51" s="9"/>
      <c r="AJ51" s="9"/>
      <c r="AK51" s="9"/>
      <c r="AL51" s="9"/>
      <c r="AM51" s="257"/>
      <c r="AN51" s="9"/>
      <c r="AO51" s="9"/>
      <c r="AP51" s="9"/>
      <c r="AQ51" s="9"/>
      <c r="AR51" s="9"/>
      <c r="AS51" s="9"/>
      <c r="AT51" s="9"/>
      <c r="AU51" s="9"/>
      <c r="AV51" s="9"/>
      <c r="AW51" s="9"/>
      <c r="AX51" s="9"/>
      <c r="AY51" s="9"/>
      <c r="AZ51" s="9"/>
      <c r="BA51" s="9"/>
      <c r="BB51" s="9"/>
      <c r="BC51" s="9"/>
      <c r="BD51" s="9"/>
      <c r="BE51" s="9"/>
      <c r="BF51" s="9"/>
      <c r="BG51" s="9"/>
      <c r="BH51" s="9"/>
    </row>
    <row r="52" spans="1:60" ht="13.5" customHeight="1">
      <c r="A52" s="7"/>
      <c r="B52" s="11"/>
      <c r="C52" s="11"/>
      <c r="D52" s="11"/>
      <c r="E52" s="11"/>
      <c r="F52" s="11"/>
      <c r="G52" s="11"/>
      <c r="H52" s="11"/>
      <c r="I52" s="11"/>
      <c r="J52" s="11"/>
      <c r="K52" s="11"/>
      <c r="L52" s="11"/>
      <c r="M52" s="11"/>
      <c r="N52" s="11"/>
      <c r="O52" s="6"/>
      <c r="P52" s="11"/>
      <c r="Q52" s="11"/>
      <c r="R52" s="11"/>
      <c r="S52" s="11"/>
      <c r="T52" s="11"/>
      <c r="U52" s="11"/>
      <c r="V52" s="11"/>
      <c r="W52" s="11"/>
      <c r="X52" s="11"/>
      <c r="Y52" s="11"/>
      <c r="Z52" s="11"/>
      <c r="AA52" s="11"/>
      <c r="AB52" s="11"/>
      <c r="AC52" s="11"/>
      <c r="AD52" s="11"/>
      <c r="AE52" s="11"/>
      <c r="AF52" s="11"/>
      <c r="AG52" s="11"/>
    </row>
    <row r="53" spans="1:60" ht="8.1" customHeight="1">
      <c r="A53" s="7"/>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60" ht="13.5" customHeight="1">
      <c r="A54" s="7"/>
      <c r="B54" s="167" t="s">
        <v>33</v>
      </c>
      <c r="C54" s="259" t="s">
        <v>1312</v>
      </c>
      <c r="D54" s="167"/>
      <c r="E54" s="167"/>
      <c r="F54" s="167"/>
      <c r="G54" s="167"/>
      <c r="H54" s="167"/>
      <c r="I54" s="174"/>
      <c r="J54" s="174"/>
      <c r="K54" s="174"/>
      <c r="L54" s="11"/>
      <c r="M54" s="11"/>
      <c r="N54" s="11"/>
      <c r="O54" s="11"/>
      <c r="P54" s="11"/>
      <c r="Q54" s="11"/>
      <c r="R54" s="11"/>
      <c r="S54" s="11"/>
      <c r="T54" s="11"/>
      <c r="U54" s="11"/>
      <c r="V54" s="11"/>
      <c r="W54" s="11"/>
      <c r="X54" s="11"/>
      <c r="Y54" s="11"/>
      <c r="Z54" s="11"/>
      <c r="AA54" s="11"/>
      <c r="AB54" s="11"/>
      <c r="AC54" s="11"/>
      <c r="AD54" s="11"/>
      <c r="AE54" s="11"/>
      <c r="AF54" s="11"/>
      <c r="AG54" s="11"/>
    </row>
    <row r="55" spans="1:60" ht="13.5" customHeight="1">
      <c r="A55" s="7"/>
      <c r="B55" s="168" t="s">
        <v>35</v>
      </c>
      <c r="C55" s="168" t="s">
        <v>217</v>
      </c>
      <c r="D55" s="167"/>
      <c r="E55" s="167"/>
      <c r="F55" s="167"/>
      <c r="G55" s="167"/>
      <c r="H55" s="167"/>
      <c r="I55" s="174"/>
      <c r="J55" s="174"/>
      <c r="K55" s="174"/>
      <c r="L55" s="11"/>
      <c r="M55" s="11"/>
      <c r="N55" s="11"/>
      <c r="O55" s="11"/>
      <c r="P55" s="11"/>
      <c r="Q55" s="11"/>
      <c r="R55" s="11"/>
      <c r="S55" s="11"/>
      <c r="T55" s="11"/>
      <c r="U55" s="11"/>
      <c r="V55" s="11"/>
      <c r="W55" s="11"/>
      <c r="X55" s="11"/>
      <c r="Y55" s="11"/>
      <c r="Z55" s="11"/>
      <c r="AA55" s="11"/>
      <c r="AB55" s="11"/>
      <c r="AC55" s="11"/>
      <c r="AD55" s="11"/>
      <c r="AE55" s="11"/>
      <c r="AF55" s="11"/>
      <c r="AG55" s="11"/>
    </row>
    <row r="56" spans="1:60" ht="13.5" customHeight="1">
      <c r="A56" s="7"/>
      <c r="B56" s="168" t="s">
        <v>47</v>
      </c>
      <c r="C56" s="168" t="s">
        <v>218</v>
      </c>
      <c r="D56" s="167"/>
      <c r="E56" s="167"/>
      <c r="F56" s="167"/>
      <c r="G56" s="167"/>
      <c r="H56" s="167"/>
      <c r="I56" s="174"/>
      <c r="J56" s="174"/>
      <c r="K56" s="174"/>
      <c r="L56" s="11"/>
      <c r="M56" s="11"/>
      <c r="N56" s="11"/>
      <c r="O56" s="11"/>
      <c r="P56" s="11"/>
      <c r="Q56" s="11"/>
      <c r="R56" s="11"/>
      <c r="S56" s="11"/>
      <c r="T56" s="11"/>
      <c r="U56" s="11"/>
      <c r="V56" s="11"/>
      <c r="W56" s="11"/>
      <c r="X56" s="11"/>
      <c r="Y56" s="11"/>
      <c r="Z56" s="11"/>
      <c r="AA56" s="11"/>
      <c r="AB56" s="11"/>
      <c r="AC56" s="11"/>
      <c r="AD56" s="11"/>
      <c r="AE56" s="11"/>
      <c r="AF56" s="11"/>
      <c r="AG56" s="11"/>
    </row>
    <row r="57" spans="1:60" ht="13.5" customHeight="1">
      <c r="B57" s="11" t="s">
        <v>51</v>
      </c>
      <c r="C57" s="260" t="s">
        <v>1044</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60" ht="15.95" customHeight="1"/>
    <row r="59" spans="1:60">
      <c r="B59" s="11"/>
      <c r="C59" s="801"/>
      <c r="D59" s="801"/>
      <c r="E59" s="801"/>
      <c r="F59" s="801"/>
      <c r="G59" s="801"/>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row>
    <row r="60" spans="1:60">
      <c r="C60" s="801"/>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801"/>
      <c r="AB60" s="801"/>
      <c r="AC60" s="801"/>
      <c r="AD60" s="801"/>
      <c r="AE60" s="801"/>
      <c r="AF60" s="801"/>
      <c r="AG60" s="801"/>
    </row>
  </sheetData>
  <sheetProtection sheet="1" objects="1" scenarios="1" selectLockedCells="1"/>
  <mergeCells count="64">
    <mergeCell ref="B13:F14"/>
    <mergeCell ref="G13:J14"/>
    <mergeCell ref="K13:N14"/>
    <mergeCell ref="O13:S14"/>
    <mergeCell ref="C4:P5"/>
    <mergeCell ref="Q4:AC5"/>
    <mergeCell ref="C6:S7"/>
    <mergeCell ref="AD6:AE7"/>
    <mergeCell ref="B11:F12"/>
    <mergeCell ref="G11:S11"/>
    <mergeCell ref="G12:J12"/>
    <mergeCell ref="K12:N12"/>
    <mergeCell ref="O12:S12"/>
    <mergeCell ref="B24:H25"/>
    <mergeCell ref="I24:Y25"/>
    <mergeCell ref="AD24:AE25"/>
    <mergeCell ref="B33:H34"/>
    <mergeCell ref="I33:Y34"/>
    <mergeCell ref="AD33:AE34"/>
    <mergeCell ref="B29:H30"/>
    <mergeCell ref="I29:Y30"/>
    <mergeCell ref="AD29:AE30"/>
    <mergeCell ref="R31:Y32"/>
    <mergeCell ref="AD31:AE32"/>
    <mergeCell ref="B37:H38"/>
    <mergeCell ref="I37:K38"/>
    <mergeCell ref="L37:N38"/>
    <mergeCell ref="B43:F44"/>
    <mergeCell ref="G43:H44"/>
    <mergeCell ref="I43:AF43"/>
    <mergeCell ref="B39:H40"/>
    <mergeCell ref="I39:K40"/>
    <mergeCell ref="L39:N40"/>
    <mergeCell ref="O39:Q40"/>
    <mergeCell ref="R39:T40"/>
    <mergeCell ref="U49:W50"/>
    <mergeCell ref="X49:Z50"/>
    <mergeCell ref="U47:W48"/>
    <mergeCell ref="G45:H46"/>
    <mergeCell ref="I45:K46"/>
    <mergeCell ref="L45:N46"/>
    <mergeCell ref="O45:Q46"/>
    <mergeCell ref="R45:T46"/>
    <mergeCell ref="G47:H48"/>
    <mergeCell ref="I47:K48"/>
    <mergeCell ref="L47:N48"/>
    <mergeCell ref="O47:Q48"/>
    <mergeCell ref="R47:T48"/>
    <mergeCell ref="B45:F50"/>
    <mergeCell ref="G49:H50"/>
    <mergeCell ref="I49:K50"/>
    <mergeCell ref="C59:AG60"/>
    <mergeCell ref="AA49:AC50"/>
    <mergeCell ref="AD49:AF50"/>
    <mergeCell ref="U45:W46"/>
    <mergeCell ref="X45:Z46"/>
    <mergeCell ref="AA45:AC46"/>
    <mergeCell ref="AD45:AF46"/>
    <mergeCell ref="X47:Z48"/>
    <mergeCell ref="AA47:AC48"/>
    <mergeCell ref="AD47:AF48"/>
    <mergeCell ref="L49:N50"/>
    <mergeCell ref="O49:Q50"/>
    <mergeCell ref="R49:T50"/>
  </mergeCells>
  <phoneticPr fontId="5"/>
  <conditionalFormatting sqref="B13 G13 K13">
    <cfRule type="expression" dxfId="272" priority="4">
      <formula>OR($AD$6=2,$AD$6=3)</formula>
    </cfRule>
  </conditionalFormatting>
  <conditionalFormatting sqref="L39:N40">
    <cfRule type="cellIs" dxfId="271" priority="5" operator="greaterThan">
      <formula>$I$39</formula>
    </cfRule>
  </conditionalFormatting>
  <conditionalFormatting sqref="AD24 AD6 B13:N14 AD29:AE34 I39 O39:T40 I45:AC48">
    <cfRule type="cellIs" dxfId="270" priority="3" operator="notEqual">
      <formula>""</formula>
    </cfRule>
  </conditionalFormatting>
  <conditionalFormatting sqref="AD31">
    <cfRule type="expression" dxfId="269" priority="15">
      <formula>$AD$29=2</formula>
    </cfRule>
  </conditionalFormatting>
  <conditionalFormatting sqref="AD29:AE34 I39 O39:T40 I45:AC48">
    <cfRule type="expression" dxfId="267" priority="14">
      <formula>$AD$24=2</formula>
    </cfRule>
  </conditionalFormatting>
  <conditionalFormatting sqref="AD49:AF50">
    <cfRule type="cellIs" dxfId="266" priority="9" operator="notEqual">
      <formula>$O$39</formula>
    </cfRule>
  </conditionalFormatting>
  <dataValidations count="4">
    <dataValidation type="list" allowBlank="1" showInputMessage="1" showErrorMessage="1" errorTitle="【注意】" error="左の該当番号を選択してください。" sqref="AD33:AE34 AD6" xr:uid="{0BA59990-7FA1-4C42-9298-FE44C9D70456}">
      <formula1>"1,2,3"</formula1>
    </dataValidation>
    <dataValidation type="list" allowBlank="1" showInputMessage="1" showErrorMessage="1" errorTitle="【注意】" error="左の該当番号を選択してください。" sqref="AD29:AE30 AD24:AE25" xr:uid="{CEF50C00-9265-491B-A786-3E4E8908FD6D}">
      <formula1>"1,2"</formula1>
    </dataValidation>
    <dataValidation type="whole" operator="greaterThanOrEqual" allowBlank="1" showInputMessage="1" showErrorMessage="1" error="定数は30人以上です。" sqref="I39" xr:uid="{60493D33-5F96-4DA1-9EE1-1DBA28690048}">
      <formula1>30</formula1>
    </dataValidation>
    <dataValidation type="whole" operator="greaterThanOrEqual" allowBlank="1" showInputMessage="1" showErrorMessage="1" error="ここでは小数点以下の値は入力できません。下の「再試行」をクリックし整数で入力してください。" sqref="O39 R39 I45:AC48 B13 G13 K13" xr:uid="{5FFF0AE6-D3B0-4DD2-AC0E-4F7CA334EE37}">
      <formula1>0</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A57B2CD-7D44-4A73-B9DD-B1A3A76F8656}">
            <xm:f>AND($AD$24=1,'4'!$I$13&lt;100)</xm:f>
            <x14:dxf>
              <font>
                <color rgb="FFFFFF00"/>
              </font>
              <fill>
                <patternFill>
                  <bgColor rgb="FFFF0000"/>
                </patternFill>
              </fill>
            </x14:dxf>
          </x14:cfRule>
          <xm:sqref>AD24:AE25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C294F-E400-4AD7-B441-D887C18CBF85}">
  <sheetPr>
    <pageSetUpPr fitToPage="1"/>
  </sheetPr>
  <dimension ref="A1:BS65"/>
  <sheetViews>
    <sheetView showGridLines="0" view="pageBreakPreview" zoomScaleNormal="100" zoomScaleSheetLayoutView="100" workbookViewId="0">
      <selection activeCell="AD4" sqref="AD4:AE5"/>
    </sheetView>
  </sheetViews>
  <sheetFormatPr defaultRowHeight="13.5"/>
  <cols>
    <col min="1" max="1" width="4.75" style="14" customWidth="1"/>
    <col min="2" max="31" width="2.625" style="2" customWidth="1"/>
    <col min="32" max="32" width="2.625" style="3" customWidth="1"/>
    <col min="33" max="34" width="2.625" style="4" customWidth="1"/>
    <col min="35" max="37" width="2.625" style="3" customWidth="1"/>
    <col min="38" max="64" width="2.625" style="5" customWidth="1"/>
    <col min="65" max="92" width="2.625" style="6" customWidth="1"/>
    <col min="93" max="16384" width="9" style="6"/>
  </cols>
  <sheetData>
    <row r="1" spans="1:64" s="217" customFormat="1" ht="14.25" customHeight="1">
      <c r="A1" s="113" t="s">
        <v>219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c r="AG1" s="4"/>
      <c r="AH1" s="4"/>
      <c r="AI1" s="3"/>
      <c r="AJ1" s="3"/>
      <c r="AK1" s="3"/>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0" customFormat="1" ht="15" customHeight="1">
      <c r="A2" s="175" t="s">
        <v>220</v>
      </c>
      <c r="B2" s="2"/>
      <c r="C2" s="2"/>
      <c r="D2" s="2"/>
      <c r="E2" s="2"/>
      <c r="F2" s="2"/>
      <c r="G2" s="2"/>
      <c r="H2" s="2"/>
      <c r="I2" s="2"/>
      <c r="J2" s="2"/>
      <c r="K2" s="2"/>
      <c r="L2" s="2"/>
      <c r="M2" s="2"/>
      <c r="N2" s="2"/>
      <c r="O2" s="2"/>
      <c r="P2" s="2"/>
      <c r="Q2" s="2"/>
      <c r="R2" s="2"/>
      <c r="AD2" s="2"/>
      <c r="AE2" s="2"/>
      <c r="AF2" s="4"/>
      <c r="AG2" s="4"/>
      <c r="AH2" s="4"/>
      <c r="AI2" s="4"/>
      <c r="AJ2" s="4"/>
      <c r="AK2" s="4"/>
      <c r="AL2" s="9"/>
      <c r="AM2" s="9"/>
      <c r="AN2" s="9"/>
      <c r="AO2" s="9"/>
      <c r="AP2" s="9"/>
      <c r="AQ2" s="9"/>
      <c r="AR2" s="9"/>
      <c r="AS2" s="9"/>
      <c r="AT2" s="9"/>
      <c r="AU2" s="9"/>
      <c r="AV2" s="9"/>
      <c r="AW2" s="9"/>
      <c r="AX2" s="9"/>
      <c r="AY2" s="9"/>
      <c r="AZ2" s="9"/>
      <c r="BA2" s="9"/>
      <c r="BB2" s="9"/>
      <c r="BC2" s="9"/>
      <c r="BD2" s="9"/>
      <c r="BE2" s="9"/>
      <c r="BF2" s="9"/>
      <c r="BG2" s="9"/>
      <c r="BH2" s="9"/>
      <c r="BI2" s="9"/>
      <c r="BJ2" s="9"/>
      <c r="BK2" s="9"/>
      <c r="BL2" s="9"/>
    </row>
    <row r="3" spans="1:64" s="10" customFormat="1" ht="9.9499999999999993" customHeight="1">
      <c r="A3" s="7"/>
      <c r="B3" s="11"/>
      <c r="C3" s="11"/>
      <c r="D3" s="11"/>
      <c r="E3" s="11"/>
      <c r="F3" s="11"/>
      <c r="G3" s="11"/>
      <c r="H3" s="11"/>
      <c r="I3" s="11"/>
      <c r="J3" s="11"/>
      <c r="K3" s="11"/>
      <c r="L3" s="11"/>
      <c r="M3" s="11"/>
      <c r="N3" s="11"/>
      <c r="O3" s="11"/>
      <c r="P3" s="11"/>
      <c r="Q3" s="11"/>
      <c r="R3" s="11"/>
      <c r="S3" s="11"/>
      <c r="T3" s="11"/>
      <c r="U3" s="11"/>
      <c r="V3" s="11"/>
      <c r="W3" s="11"/>
      <c r="X3" s="11"/>
      <c r="Y3" s="11"/>
      <c r="Z3" s="11"/>
      <c r="AA3" s="11"/>
      <c r="AD3" s="112" t="s">
        <v>25</v>
      </c>
      <c r="AE3" s="11"/>
      <c r="AF3" s="4"/>
      <c r="AG3" s="4"/>
      <c r="AH3" s="4"/>
      <c r="AI3" s="4"/>
      <c r="AJ3" s="4"/>
      <c r="AK3" s="4"/>
      <c r="AL3" s="9"/>
      <c r="AM3" s="9"/>
      <c r="AN3" s="9"/>
      <c r="AO3" s="9"/>
      <c r="AP3" s="9"/>
      <c r="AQ3" s="9"/>
      <c r="AR3" s="9"/>
      <c r="AS3" s="9"/>
      <c r="AT3" s="9"/>
      <c r="AU3" s="9"/>
      <c r="AV3" s="9"/>
      <c r="AW3" s="9"/>
      <c r="AX3" s="9"/>
      <c r="AY3" s="9"/>
      <c r="AZ3" s="9"/>
      <c r="BA3" s="9"/>
      <c r="BB3" s="9"/>
      <c r="BC3" s="9"/>
      <c r="BD3" s="9"/>
      <c r="BE3" s="9"/>
      <c r="BF3" s="9"/>
      <c r="BG3" s="9"/>
      <c r="BH3" s="9"/>
      <c r="BI3" s="9"/>
      <c r="BJ3" s="9"/>
      <c r="BK3" s="9"/>
      <c r="BL3" s="9"/>
    </row>
    <row r="4" spans="1:64" s="10" customFormat="1" ht="13.5" customHeight="1">
      <c r="A4" s="7"/>
      <c r="B4" s="643" t="s">
        <v>221</v>
      </c>
      <c r="C4" s="644"/>
      <c r="D4" s="644"/>
      <c r="E4" s="644"/>
      <c r="F4" s="644"/>
      <c r="G4" s="644"/>
      <c r="H4" s="645"/>
      <c r="I4" s="624" t="s">
        <v>1174</v>
      </c>
      <c r="J4" s="624"/>
      <c r="K4" s="624"/>
      <c r="L4" s="624"/>
      <c r="M4" s="624"/>
      <c r="N4" s="624"/>
      <c r="O4" s="624"/>
      <c r="P4" s="624"/>
      <c r="Q4" s="624"/>
      <c r="R4" s="624"/>
      <c r="S4" s="624"/>
      <c r="T4" s="624"/>
      <c r="U4" s="624"/>
      <c r="V4" s="624"/>
      <c r="W4" s="624"/>
      <c r="X4" s="624"/>
      <c r="Y4" s="624"/>
      <c r="Z4" s="624"/>
      <c r="AA4" s="624"/>
      <c r="AB4" s="244"/>
      <c r="AC4" s="261"/>
      <c r="AD4" s="962"/>
      <c r="AE4" s="962"/>
      <c r="AF4" s="4"/>
      <c r="AG4" s="4"/>
      <c r="AH4" s="4"/>
      <c r="AI4" s="4"/>
      <c r="AJ4" s="4"/>
      <c r="AK4" s="4"/>
      <c r="AL4" s="9"/>
      <c r="AM4" s="9"/>
      <c r="AN4" s="9"/>
      <c r="AO4" s="9"/>
      <c r="AP4" s="9"/>
      <c r="AQ4" s="9"/>
      <c r="AR4" s="9"/>
      <c r="AS4" s="9"/>
      <c r="AT4" s="9"/>
      <c r="AU4" s="9"/>
      <c r="AV4" s="9"/>
      <c r="AW4" s="9"/>
      <c r="AX4" s="9"/>
      <c r="AY4" s="9"/>
      <c r="AZ4" s="9"/>
      <c r="BA4" s="9"/>
      <c r="BB4" s="9"/>
      <c r="BC4" s="9"/>
      <c r="BD4" s="9"/>
      <c r="BE4" s="9"/>
      <c r="BF4" s="9"/>
      <c r="BG4" s="9"/>
      <c r="BH4" s="9"/>
      <c r="BI4" s="9"/>
      <c r="BJ4" s="9"/>
      <c r="BK4" s="9"/>
      <c r="BL4" s="9"/>
    </row>
    <row r="5" spans="1:64" ht="13.5" customHeight="1">
      <c r="A5" s="7"/>
      <c r="B5" s="646"/>
      <c r="C5" s="647"/>
      <c r="D5" s="647"/>
      <c r="E5" s="647"/>
      <c r="F5" s="647"/>
      <c r="G5" s="647"/>
      <c r="H5" s="648"/>
      <c r="I5" s="630"/>
      <c r="J5" s="630"/>
      <c r="K5" s="630"/>
      <c r="L5" s="630"/>
      <c r="M5" s="630"/>
      <c r="N5" s="630"/>
      <c r="O5" s="630"/>
      <c r="P5" s="630"/>
      <c r="Q5" s="630"/>
      <c r="R5" s="630"/>
      <c r="S5" s="630"/>
      <c r="T5" s="630"/>
      <c r="U5" s="630"/>
      <c r="V5" s="630"/>
      <c r="W5" s="630"/>
      <c r="X5" s="630"/>
      <c r="Y5" s="630"/>
      <c r="Z5" s="630"/>
      <c r="AA5" s="630"/>
      <c r="AC5" s="262"/>
      <c r="AD5" s="963"/>
      <c r="AE5" s="963"/>
    </row>
    <row r="6" spans="1:64" s="10" customFormat="1" ht="13.5" customHeight="1">
      <c r="A6" s="14"/>
      <c r="B6" s="6"/>
      <c r="C6" s="6"/>
      <c r="D6" s="6"/>
      <c r="E6" s="6"/>
      <c r="F6" s="6"/>
      <c r="G6" s="6"/>
      <c r="H6" s="6"/>
      <c r="J6" s="263"/>
      <c r="N6" s="900" t="s">
        <v>222</v>
      </c>
      <c r="O6" s="901"/>
      <c r="P6" s="901"/>
      <c r="Q6" s="901"/>
      <c r="R6" s="901"/>
      <c r="S6" s="964"/>
      <c r="T6" s="900" t="s">
        <v>223</v>
      </c>
      <c r="U6" s="901"/>
      <c r="V6" s="901"/>
      <c r="W6" s="901"/>
      <c r="X6" s="901"/>
      <c r="Y6" s="901"/>
      <c r="Z6" s="901"/>
      <c r="AA6" s="901"/>
      <c r="AB6" s="244"/>
      <c r="AC6" s="261"/>
      <c r="AD6" s="966"/>
      <c r="AE6" s="966"/>
      <c r="AF6" s="4"/>
      <c r="AG6" s="4"/>
      <c r="AH6" s="4"/>
      <c r="AI6" s="4"/>
      <c r="AJ6" s="4"/>
      <c r="AK6" s="4"/>
      <c r="AL6" s="9"/>
      <c r="AM6" s="9"/>
      <c r="AN6" s="9"/>
      <c r="AO6" s="9"/>
      <c r="AP6" s="9"/>
      <c r="AQ6" s="9"/>
      <c r="AR6" s="9"/>
      <c r="AS6" s="9"/>
      <c r="AT6" s="9"/>
      <c r="AU6" s="9"/>
      <c r="AV6" s="9"/>
      <c r="AW6" s="9"/>
      <c r="AX6" s="9"/>
      <c r="AY6" s="9"/>
      <c r="AZ6" s="9"/>
      <c r="BA6" s="9"/>
      <c r="BB6" s="9"/>
      <c r="BC6" s="9"/>
      <c r="BD6" s="9"/>
      <c r="BE6" s="9"/>
      <c r="BF6" s="9"/>
      <c r="BG6" s="9"/>
      <c r="BH6" s="9"/>
      <c r="BI6" s="9"/>
      <c r="BJ6" s="9"/>
      <c r="BK6" s="9"/>
      <c r="BL6" s="9"/>
    </row>
    <row r="7" spans="1:64" ht="13.5" customHeight="1">
      <c r="B7" s="6"/>
      <c r="C7" s="6"/>
      <c r="D7" s="6"/>
      <c r="E7" s="6"/>
      <c r="F7" s="6"/>
      <c r="G7" s="6"/>
      <c r="H7" s="6"/>
      <c r="I7" s="10"/>
      <c r="J7" s="10"/>
      <c r="L7" s="10"/>
      <c r="M7" s="237" t="s">
        <v>224</v>
      </c>
      <c r="N7" s="902"/>
      <c r="O7" s="903"/>
      <c r="P7" s="903"/>
      <c r="Q7" s="903"/>
      <c r="R7" s="903"/>
      <c r="S7" s="965"/>
      <c r="T7" s="902"/>
      <c r="U7" s="903"/>
      <c r="V7" s="903"/>
      <c r="W7" s="903"/>
      <c r="X7" s="903"/>
      <c r="Y7" s="903"/>
      <c r="Z7" s="903"/>
      <c r="AA7" s="903"/>
      <c r="AB7" s="264"/>
      <c r="AC7" s="265"/>
      <c r="AD7" s="962"/>
      <c r="AE7" s="962"/>
    </row>
    <row r="8" spans="1:64" s="10" customFormat="1" ht="15.95" customHeight="1">
      <c r="A8" s="7"/>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4"/>
      <c r="AG8" s="4"/>
      <c r="AH8" s="4"/>
      <c r="AI8" s="4"/>
      <c r="AJ8" s="4"/>
      <c r="AK8" s="4"/>
      <c r="AL8" s="9"/>
      <c r="AM8" s="9"/>
      <c r="AN8" s="9"/>
      <c r="AO8" s="9"/>
      <c r="AP8" s="9"/>
      <c r="AQ8" s="9"/>
      <c r="AR8" s="9"/>
      <c r="AS8" s="9"/>
      <c r="AT8" s="9"/>
      <c r="AU8" s="9"/>
      <c r="AV8" s="9"/>
      <c r="AW8" s="9"/>
      <c r="AX8" s="9"/>
      <c r="AY8" s="9"/>
      <c r="AZ8" s="9"/>
      <c r="BA8" s="9"/>
      <c r="BB8" s="9"/>
      <c r="BC8" s="9"/>
      <c r="BD8" s="9"/>
      <c r="BE8" s="9"/>
      <c r="BF8" s="9"/>
      <c r="BG8" s="9"/>
      <c r="BH8" s="9"/>
      <c r="BI8" s="9"/>
      <c r="BJ8" s="9"/>
      <c r="BK8" s="9"/>
      <c r="BL8" s="9"/>
    </row>
    <row r="9" spans="1:64" s="10" customFormat="1" ht="15.95" customHeight="1">
      <c r="A9" s="7"/>
      <c r="B9" s="11"/>
      <c r="C9" s="701" t="s">
        <v>225</v>
      </c>
      <c r="D9" s="701"/>
      <c r="E9" s="701"/>
      <c r="F9" s="701"/>
      <c r="G9" s="701"/>
      <c r="H9" s="701"/>
      <c r="I9" s="701"/>
      <c r="J9" s="701"/>
      <c r="K9" s="701"/>
      <c r="L9" s="701"/>
      <c r="M9" s="701"/>
      <c r="N9" s="701"/>
      <c r="O9" s="701"/>
      <c r="P9" s="701"/>
      <c r="Q9" s="701"/>
      <c r="R9" s="701"/>
      <c r="S9" s="701"/>
      <c r="T9" s="701"/>
      <c r="U9" s="701"/>
      <c r="V9" s="701"/>
      <c r="W9" s="701"/>
      <c r="X9" s="701"/>
      <c r="Y9" s="701"/>
      <c r="Z9" s="701"/>
      <c r="AA9" s="702"/>
      <c r="AB9" s="701"/>
      <c r="AC9" s="701"/>
      <c r="AD9" s="701"/>
      <c r="AE9" s="11"/>
      <c r="AF9" s="4"/>
      <c r="AG9" s="4"/>
      <c r="AH9" s="4"/>
      <c r="AI9" s="4"/>
      <c r="AJ9" s="4"/>
      <c r="AK9" s="4"/>
      <c r="AL9" s="9"/>
      <c r="AM9" s="9"/>
      <c r="AN9" s="9"/>
      <c r="AO9" s="9"/>
      <c r="AP9" s="9"/>
      <c r="AQ9" s="9"/>
      <c r="AR9" s="9"/>
      <c r="AS9" s="9"/>
      <c r="AT9" s="9"/>
      <c r="AU9" s="9"/>
      <c r="AV9" s="9"/>
      <c r="AW9" s="9"/>
      <c r="AX9" s="9"/>
      <c r="AY9" s="9"/>
      <c r="AZ9" s="9"/>
      <c r="BA9" s="9"/>
      <c r="BB9" s="9"/>
      <c r="BC9" s="9"/>
      <c r="BD9" s="9"/>
      <c r="BE9" s="9"/>
      <c r="BF9" s="9"/>
      <c r="BG9" s="9"/>
      <c r="BH9" s="9"/>
      <c r="BI9" s="9"/>
      <c r="BJ9" s="9"/>
      <c r="BK9" s="9"/>
      <c r="BL9" s="9"/>
    </row>
    <row r="10" spans="1:64" s="10" customFormat="1" ht="13.5" customHeight="1">
      <c r="A10" s="14"/>
      <c r="B10" s="12"/>
      <c r="AE10" s="2"/>
      <c r="AF10" s="4"/>
      <c r="AG10" s="9"/>
      <c r="AH10" s="4"/>
      <c r="AI10" s="4"/>
      <c r="AJ10" s="4"/>
      <c r="AK10" s="4"/>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64" s="10" customFormat="1" ht="15" customHeight="1">
      <c r="A11" s="175" t="s">
        <v>226</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4"/>
      <c r="AG11" s="4"/>
      <c r="AH11" s="4"/>
      <c r="AI11" s="4"/>
      <c r="AJ11" s="4"/>
      <c r="AK11" s="4"/>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row>
    <row r="12" spans="1:64" ht="13.5" customHeight="1">
      <c r="G12" s="170" t="s">
        <v>158</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19" t="s">
        <v>204</v>
      </c>
    </row>
    <row r="13" spans="1:64" s="10" customFormat="1" ht="6.95" customHeight="1">
      <c r="A13" s="7"/>
      <c r="B13" s="649" t="s">
        <v>227</v>
      </c>
      <c r="C13" s="650"/>
      <c r="D13" s="650"/>
      <c r="E13" s="650"/>
      <c r="F13" s="651"/>
      <c r="G13" s="649" t="s">
        <v>206</v>
      </c>
      <c r="H13" s="650"/>
      <c r="I13" s="650"/>
      <c r="J13" s="189"/>
      <c r="K13" s="189"/>
      <c r="L13" s="189"/>
      <c r="M13" s="189"/>
      <c r="N13" s="189"/>
      <c r="O13" s="189"/>
      <c r="P13" s="189"/>
      <c r="Q13" s="189"/>
      <c r="R13" s="189"/>
      <c r="S13" s="649" t="s">
        <v>207</v>
      </c>
      <c r="T13" s="650"/>
      <c r="U13" s="650"/>
      <c r="V13" s="189"/>
      <c r="W13" s="189"/>
      <c r="X13" s="189"/>
      <c r="Y13" s="189"/>
      <c r="Z13" s="189"/>
      <c r="AA13" s="189"/>
      <c r="AB13" s="189"/>
      <c r="AC13" s="189"/>
      <c r="AD13" s="267"/>
      <c r="AE13" s="11"/>
      <c r="AF13" s="4"/>
      <c r="AG13" s="4"/>
      <c r="AH13" s="4"/>
      <c r="AI13" s="4"/>
      <c r="AJ13" s="4"/>
      <c r="AK13" s="4"/>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row>
    <row r="14" spans="1:64" s="10" customFormat="1" ht="6.95" customHeight="1">
      <c r="A14" s="7"/>
      <c r="B14" s="652"/>
      <c r="C14" s="653"/>
      <c r="D14" s="653"/>
      <c r="E14" s="653"/>
      <c r="F14" s="654"/>
      <c r="G14" s="652"/>
      <c r="H14" s="653"/>
      <c r="I14" s="653"/>
      <c r="J14" s="649" t="s">
        <v>228</v>
      </c>
      <c r="K14" s="650"/>
      <c r="L14" s="650"/>
      <c r="M14" s="188"/>
      <c r="N14" s="188"/>
      <c r="O14" s="188"/>
      <c r="P14" s="649" t="s">
        <v>229</v>
      </c>
      <c r="Q14" s="650"/>
      <c r="R14" s="651"/>
      <c r="S14" s="652"/>
      <c r="T14" s="653"/>
      <c r="U14" s="653"/>
      <c r="V14" s="649" t="s">
        <v>228</v>
      </c>
      <c r="W14" s="650"/>
      <c r="X14" s="650"/>
      <c r="Y14" s="188"/>
      <c r="Z14" s="188"/>
      <c r="AA14" s="188"/>
      <c r="AB14" s="649" t="s">
        <v>229</v>
      </c>
      <c r="AC14" s="650"/>
      <c r="AD14" s="651"/>
      <c r="AE14" s="11"/>
      <c r="AF14" s="4"/>
      <c r="AG14" s="4"/>
      <c r="AH14" s="4"/>
      <c r="AI14" s="4"/>
      <c r="AJ14" s="4"/>
      <c r="AK14" s="4"/>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spans="1:64" s="10" customFormat="1" ht="15.95" customHeight="1">
      <c r="A15" s="7"/>
      <c r="B15" s="652"/>
      <c r="C15" s="653"/>
      <c r="D15" s="653"/>
      <c r="E15" s="653"/>
      <c r="F15" s="654"/>
      <c r="G15" s="652"/>
      <c r="H15" s="653"/>
      <c r="I15" s="653"/>
      <c r="J15" s="652"/>
      <c r="K15" s="653"/>
      <c r="L15" s="653"/>
      <c r="M15" s="967" t="s">
        <v>230</v>
      </c>
      <c r="N15" s="968"/>
      <c r="O15" s="969"/>
      <c r="P15" s="652"/>
      <c r="Q15" s="653"/>
      <c r="R15" s="654"/>
      <c r="S15" s="652"/>
      <c r="T15" s="653"/>
      <c r="U15" s="653"/>
      <c r="V15" s="652"/>
      <c r="W15" s="653"/>
      <c r="X15" s="653"/>
      <c r="Y15" s="967" t="s">
        <v>230</v>
      </c>
      <c r="Z15" s="968"/>
      <c r="AA15" s="969"/>
      <c r="AB15" s="652"/>
      <c r="AC15" s="653"/>
      <c r="AD15" s="654"/>
      <c r="AE15" s="11"/>
      <c r="AF15" s="4"/>
      <c r="AG15" s="4"/>
      <c r="AH15" s="4"/>
      <c r="AI15" s="4"/>
      <c r="AJ15" s="4"/>
      <c r="AK15" s="4"/>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row>
    <row r="16" spans="1:64" ht="15.95" customHeight="1">
      <c r="A16" s="7"/>
      <c r="B16" s="652"/>
      <c r="C16" s="653"/>
      <c r="D16" s="653"/>
      <c r="E16" s="653"/>
      <c r="F16" s="654"/>
      <c r="G16" s="652"/>
      <c r="H16" s="653"/>
      <c r="I16" s="653"/>
      <c r="J16" s="652"/>
      <c r="K16" s="653"/>
      <c r="L16" s="653"/>
      <c r="M16" s="970"/>
      <c r="N16" s="971"/>
      <c r="O16" s="972"/>
      <c r="P16" s="652"/>
      <c r="Q16" s="653"/>
      <c r="R16" s="654"/>
      <c r="S16" s="652"/>
      <c r="T16" s="653"/>
      <c r="U16" s="653"/>
      <c r="V16" s="652"/>
      <c r="W16" s="653"/>
      <c r="X16" s="653"/>
      <c r="Y16" s="970"/>
      <c r="Z16" s="971"/>
      <c r="AA16" s="972"/>
      <c r="AB16" s="652"/>
      <c r="AC16" s="653"/>
      <c r="AD16" s="654"/>
      <c r="AE16" s="11"/>
      <c r="AF16" s="242"/>
    </row>
    <row r="17" spans="1:64" s="10" customFormat="1" ht="15.95" customHeight="1">
      <c r="A17" s="7"/>
      <c r="B17" s="652"/>
      <c r="C17" s="653"/>
      <c r="D17" s="653"/>
      <c r="E17" s="653"/>
      <c r="F17" s="654"/>
      <c r="G17" s="652"/>
      <c r="H17" s="653"/>
      <c r="I17" s="653"/>
      <c r="J17" s="652"/>
      <c r="K17" s="653"/>
      <c r="L17" s="653"/>
      <c r="M17" s="970"/>
      <c r="N17" s="971"/>
      <c r="O17" s="972"/>
      <c r="P17" s="652"/>
      <c r="Q17" s="653"/>
      <c r="R17" s="654"/>
      <c r="S17" s="652"/>
      <c r="T17" s="653"/>
      <c r="U17" s="653"/>
      <c r="V17" s="652"/>
      <c r="W17" s="653"/>
      <c r="X17" s="653"/>
      <c r="Y17" s="970"/>
      <c r="Z17" s="971"/>
      <c r="AA17" s="972"/>
      <c r="AB17" s="652"/>
      <c r="AC17" s="653"/>
      <c r="AD17" s="654"/>
      <c r="AE17" s="11"/>
      <c r="AF17" s="9"/>
      <c r="AG17" s="9"/>
      <c r="AH17" s="9"/>
      <c r="AI17" s="9"/>
      <c r="AJ17" s="9"/>
      <c r="AK17" s="9"/>
      <c r="AL17" s="9"/>
      <c r="AM17" s="9"/>
      <c r="AN17" s="9"/>
      <c r="AO17" s="9"/>
      <c r="AP17" s="9"/>
      <c r="AQ17" s="9"/>
      <c r="AR17" s="9"/>
      <c r="AS17" s="9"/>
      <c r="AT17" s="9"/>
      <c r="AU17" s="9"/>
      <c r="AV17" s="9"/>
      <c r="AW17" s="9"/>
      <c r="AX17" s="9"/>
      <c r="AY17" s="9"/>
      <c r="AZ17" s="9"/>
      <c r="BA17" s="9"/>
      <c r="BB17" s="9"/>
      <c r="BC17" s="9"/>
    </row>
    <row r="18" spans="1:64" s="10" customFormat="1" ht="15.95" customHeight="1">
      <c r="A18" s="7"/>
      <c r="B18" s="655"/>
      <c r="C18" s="656"/>
      <c r="D18" s="656"/>
      <c r="E18" s="656"/>
      <c r="F18" s="657"/>
      <c r="G18" s="652"/>
      <c r="H18" s="653"/>
      <c r="I18" s="653"/>
      <c r="J18" s="652"/>
      <c r="K18" s="653"/>
      <c r="L18" s="653"/>
      <c r="M18" s="970"/>
      <c r="N18" s="971"/>
      <c r="O18" s="972"/>
      <c r="P18" s="652"/>
      <c r="Q18" s="653"/>
      <c r="R18" s="654"/>
      <c r="S18" s="652"/>
      <c r="T18" s="653"/>
      <c r="U18" s="653"/>
      <c r="V18" s="652"/>
      <c r="W18" s="653"/>
      <c r="X18" s="653"/>
      <c r="Y18" s="970"/>
      <c r="Z18" s="971"/>
      <c r="AA18" s="972"/>
      <c r="AB18" s="652"/>
      <c r="AC18" s="653"/>
      <c r="AD18" s="654"/>
      <c r="AE18" s="11"/>
      <c r="AF18" s="9"/>
      <c r="AG18" s="9"/>
      <c r="AH18" s="9"/>
      <c r="AI18" s="9"/>
      <c r="AJ18" s="9"/>
      <c r="AK18" s="9"/>
      <c r="AL18" s="9"/>
      <c r="AM18" s="9"/>
      <c r="AN18" s="9"/>
      <c r="AO18" s="9"/>
      <c r="AP18" s="9"/>
      <c r="AQ18" s="9"/>
      <c r="AR18" s="9"/>
      <c r="AS18" s="9"/>
      <c r="AT18" s="9"/>
      <c r="AU18" s="9"/>
      <c r="AV18" s="9"/>
      <c r="AW18" s="9"/>
      <c r="AX18" s="9"/>
      <c r="AY18" s="9"/>
      <c r="AZ18" s="9"/>
      <c r="BA18" s="9"/>
      <c r="BB18" s="9"/>
      <c r="BC18" s="9"/>
    </row>
    <row r="19" spans="1:64" s="10" customFormat="1" ht="12" customHeight="1">
      <c r="A19" s="7"/>
      <c r="B19" s="623" t="s">
        <v>1175</v>
      </c>
      <c r="C19" s="624"/>
      <c r="D19" s="624"/>
      <c r="E19" s="624"/>
      <c r="F19" s="624"/>
      <c r="G19" s="937">
        <f>SUM(J19,P19)</f>
        <v>0</v>
      </c>
      <c r="H19" s="938"/>
      <c r="I19" s="938"/>
      <c r="J19" s="939"/>
      <c r="K19" s="939"/>
      <c r="L19" s="940"/>
      <c r="M19" s="943"/>
      <c r="N19" s="939"/>
      <c r="O19" s="944"/>
      <c r="P19" s="945"/>
      <c r="Q19" s="939"/>
      <c r="R19" s="939"/>
      <c r="S19" s="938">
        <f>SUM(V19,AB19)</f>
        <v>0</v>
      </c>
      <c r="T19" s="938"/>
      <c r="U19" s="938"/>
      <c r="V19" s="939"/>
      <c r="W19" s="939"/>
      <c r="X19" s="940"/>
      <c r="Y19" s="943"/>
      <c r="Z19" s="939"/>
      <c r="AA19" s="944"/>
      <c r="AB19" s="945"/>
      <c r="AC19" s="939"/>
      <c r="AD19" s="939"/>
      <c r="AE19" s="11"/>
      <c r="AF19" s="9"/>
      <c r="AG19" s="9"/>
      <c r="AH19" s="9"/>
      <c r="AI19" s="9"/>
      <c r="AJ19" s="9"/>
      <c r="AK19" s="9"/>
      <c r="AL19" s="9"/>
      <c r="AM19" s="9"/>
      <c r="AN19" s="9"/>
      <c r="AO19" s="9"/>
      <c r="AP19" s="9"/>
      <c r="AQ19" s="9"/>
      <c r="AR19" s="9"/>
      <c r="AS19" s="9"/>
      <c r="AT19" s="9"/>
      <c r="AU19" s="9"/>
      <c r="AV19" s="9"/>
      <c r="AW19" s="9"/>
      <c r="AX19" s="9"/>
      <c r="AY19" s="9"/>
      <c r="AZ19" s="9"/>
      <c r="BA19" s="9"/>
      <c r="BB19" s="9"/>
      <c r="BC19" s="9"/>
    </row>
    <row r="20" spans="1:64" s="10" customFormat="1" ht="12" customHeight="1">
      <c r="A20" s="7"/>
      <c r="B20" s="629"/>
      <c r="C20" s="630"/>
      <c r="D20" s="630"/>
      <c r="E20" s="630"/>
      <c r="F20" s="630"/>
      <c r="G20" s="937"/>
      <c r="H20" s="938"/>
      <c r="I20" s="938"/>
      <c r="J20" s="941"/>
      <c r="K20" s="941"/>
      <c r="L20" s="942"/>
      <c r="M20" s="943"/>
      <c r="N20" s="939"/>
      <c r="O20" s="944"/>
      <c r="P20" s="946"/>
      <c r="Q20" s="941"/>
      <c r="R20" s="941"/>
      <c r="S20" s="938"/>
      <c r="T20" s="938"/>
      <c r="U20" s="938"/>
      <c r="V20" s="941"/>
      <c r="W20" s="941"/>
      <c r="X20" s="942"/>
      <c r="Y20" s="812"/>
      <c r="Z20" s="941"/>
      <c r="AA20" s="816"/>
      <c r="AB20" s="946"/>
      <c r="AC20" s="941"/>
      <c r="AD20" s="941"/>
      <c r="AE20" s="11"/>
      <c r="AF20" s="9"/>
      <c r="AG20" s="9"/>
      <c r="AH20" s="9"/>
      <c r="AI20" s="9"/>
      <c r="AJ20" s="9"/>
      <c r="AK20" s="9"/>
      <c r="AL20" s="9"/>
      <c r="AM20" s="9"/>
      <c r="AN20" s="9"/>
      <c r="AO20" s="9"/>
      <c r="AP20" s="9"/>
      <c r="AQ20" s="9"/>
      <c r="AR20" s="9"/>
      <c r="AS20" s="9"/>
      <c r="AT20" s="9"/>
      <c r="AU20" s="9"/>
      <c r="AV20" s="9"/>
      <c r="AW20" s="9"/>
      <c r="AX20" s="9"/>
      <c r="AY20" s="9"/>
      <c r="AZ20" s="9"/>
      <c r="BA20" s="9"/>
      <c r="BB20" s="9"/>
      <c r="BC20" s="9"/>
    </row>
    <row r="21" spans="1:64" s="10" customFormat="1" ht="12" customHeight="1">
      <c r="A21" s="7"/>
      <c r="B21" s="623" t="s">
        <v>1176</v>
      </c>
      <c r="C21" s="624"/>
      <c r="D21" s="624"/>
      <c r="E21" s="624"/>
      <c r="F21" s="624"/>
      <c r="G21" s="937">
        <f>SUM(J21,P21)</f>
        <v>0</v>
      </c>
      <c r="H21" s="938"/>
      <c r="I21" s="938"/>
      <c r="J21" s="947"/>
      <c r="K21" s="947"/>
      <c r="L21" s="947"/>
      <c r="M21" s="951"/>
      <c r="N21" s="952"/>
      <c r="O21" s="953"/>
      <c r="P21" s="947"/>
      <c r="Q21" s="947"/>
      <c r="R21" s="947"/>
      <c r="S21" s="938">
        <f>SUM(V21,AB21)</f>
        <v>0</v>
      </c>
      <c r="T21" s="938"/>
      <c r="U21" s="938"/>
      <c r="V21" s="947"/>
      <c r="W21" s="947"/>
      <c r="X21" s="737"/>
      <c r="Y21" s="960"/>
      <c r="Z21" s="947"/>
      <c r="AA21" s="961"/>
      <c r="AB21" s="743"/>
      <c r="AC21" s="947"/>
      <c r="AD21" s="947"/>
      <c r="AE21" s="11"/>
      <c r="AF21" s="4"/>
      <c r="AG21" s="4"/>
      <c r="AH21" s="4"/>
      <c r="AI21" s="4"/>
      <c r="AJ21" s="4"/>
      <c r="AK21" s="4"/>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4" ht="12" customHeight="1">
      <c r="A22" s="7"/>
      <c r="B22" s="629"/>
      <c r="C22" s="630"/>
      <c r="D22" s="630"/>
      <c r="E22" s="630"/>
      <c r="F22" s="630"/>
      <c r="G22" s="937"/>
      <c r="H22" s="938"/>
      <c r="I22" s="938"/>
      <c r="J22" s="939"/>
      <c r="K22" s="939"/>
      <c r="L22" s="939"/>
      <c r="M22" s="954"/>
      <c r="N22" s="955"/>
      <c r="O22" s="956"/>
      <c r="P22" s="939"/>
      <c r="Q22" s="939"/>
      <c r="R22" s="939"/>
      <c r="S22" s="938"/>
      <c r="T22" s="938"/>
      <c r="U22" s="938"/>
      <c r="V22" s="939"/>
      <c r="W22" s="939"/>
      <c r="X22" s="940"/>
      <c r="Y22" s="943"/>
      <c r="Z22" s="939"/>
      <c r="AA22" s="944"/>
      <c r="AB22" s="945"/>
      <c r="AC22" s="939"/>
      <c r="AD22" s="939"/>
      <c r="AE22" s="11"/>
    </row>
    <row r="23" spans="1:64" s="10" customFormat="1" ht="12" customHeight="1">
      <c r="A23" s="7"/>
      <c r="B23" s="649" t="s">
        <v>1177</v>
      </c>
      <c r="C23" s="650"/>
      <c r="D23" s="650"/>
      <c r="E23" s="650"/>
      <c r="F23" s="650"/>
      <c r="G23" s="937">
        <f>SUM(G19:I22)</f>
        <v>0</v>
      </c>
      <c r="H23" s="938"/>
      <c r="I23" s="948"/>
      <c r="J23" s="919">
        <f>SUM(J19:L22)</f>
        <v>0</v>
      </c>
      <c r="K23" s="919"/>
      <c r="L23" s="919"/>
      <c r="M23" s="949"/>
      <c r="N23" s="949"/>
      <c r="O23" s="949"/>
      <c r="P23" s="919">
        <f>SUM(P19:R22)</f>
        <v>0</v>
      </c>
      <c r="Q23" s="919"/>
      <c r="R23" s="919"/>
      <c r="S23" s="959">
        <f>SUM(S19:U22)</f>
        <v>0</v>
      </c>
      <c r="T23" s="959"/>
      <c r="U23" s="959"/>
      <c r="V23" s="919">
        <f>SUM(V19:X22)</f>
        <v>0</v>
      </c>
      <c r="W23" s="919"/>
      <c r="X23" s="919"/>
      <c r="Y23" s="919">
        <f>SUM(Y19:AA22)</f>
        <v>0</v>
      </c>
      <c r="Z23" s="919"/>
      <c r="AA23" s="919"/>
      <c r="AB23" s="919">
        <f>SUM(AB19:AD22)</f>
        <v>0</v>
      </c>
      <c r="AC23" s="919"/>
      <c r="AD23" s="919"/>
      <c r="AE23" s="11"/>
      <c r="AF23" s="4"/>
      <c r="AG23" s="9"/>
      <c r="AH23" s="4"/>
      <c r="AI23" s="4"/>
      <c r="AJ23" s="4"/>
      <c r="AK23" s="4"/>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row>
    <row r="24" spans="1:64" s="10" customFormat="1" ht="12" customHeight="1">
      <c r="A24" s="7"/>
      <c r="B24" s="655"/>
      <c r="C24" s="656"/>
      <c r="D24" s="656"/>
      <c r="E24" s="656"/>
      <c r="F24" s="656"/>
      <c r="G24" s="937"/>
      <c r="H24" s="938"/>
      <c r="I24" s="948"/>
      <c r="J24" s="920"/>
      <c r="K24" s="920"/>
      <c r="L24" s="920"/>
      <c r="M24" s="950"/>
      <c r="N24" s="950"/>
      <c r="O24" s="950"/>
      <c r="P24" s="920"/>
      <c r="Q24" s="920"/>
      <c r="R24" s="920"/>
      <c r="S24" s="920"/>
      <c r="T24" s="920"/>
      <c r="U24" s="920"/>
      <c r="V24" s="920"/>
      <c r="W24" s="920"/>
      <c r="X24" s="920"/>
      <c r="Y24" s="920"/>
      <c r="Z24" s="920"/>
      <c r="AA24" s="920"/>
      <c r="AB24" s="920"/>
      <c r="AC24" s="920"/>
      <c r="AD24" s="920"/>
      <c r="AE24" s="11"/>
      <c r="AF24" s="4"/>
      <c r="AG24" s="9"/>
      <c r="AH24" s="9"/>
      <c r="AI24" s="4"/>
      <c r="AJ24" s="4"/>
      <c r="AK24" s="4"/>
      <c r="AL24" s="268"/>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4" s="10" customFormat="1" ht="6.95" customHeight="1">
      <c r="A25" s="7"/>
      <c r="B25" s="174"/>
      <c r="C25" s="174"/>
      <c r="D25" s="174"/>
      <c r="E25" s="174"/>
      <c r="F25" s="174"/>
      <c r="G25" s="28"/>
      <c r="H25" s="28"/>
      <c r="I25" s="28"/>
      <c r="J25" s="28"/>
      <c r="K25" s="28"/>
      <c r="L25" s="28"/>
      <c r="M25" s="29"/>
      <c r="N25" s="29"/>
      <c r="O25" s="29"/>
      <c r="P25" s="28"/>
      <c r="Q25" s="28"/>
      <c r="R25" s="28"/>
      <c r="S25" s="28"/>
      <c r="T25" s="28"/>
      <c r="U25" s="28"/>
      <c r="V25" s="28"/>
      <c r="W25" s="28"/>
      <c r="X25" s="28"/>
      <c r="Y25" s="28"/>
      <c r="Z25" s="28"/>
      <c r="AA25" s="28"/>
      <c r="AB25" s="28"/>
      <c r="AC25" s="28"/>
      <c r="AD25" s="28"/>
      <c r="AE25" s="11"/>
      <c r="AF25" s="4"/>
      <c r="AG25" s="9"/>
      <c r="AH25" s="9"/>
      <c r="AI25" s="4"/>
      <c r="AJ25" s="4"/>
      <c r="AK25" s="4"/>
      <c r="AL25" s="268"/>
      <c r="AM25" s="9"/>
      <c r="AN25" s="9"/>
      <c r="AO25" s="9"/>
      <c r="AP25" s="9"/>
      <c r="AQ25" s="9"/>
      <c r="AR25" s="9"/>
      <c r="AS25" s="9"/>
      <c r="AT25" s="9"/>
      <c r="AU25" s="9"/>
      <c r="AV25" s="9"/>
      <c r="AW25" s="9"/>
      <c r="AX25" s="9"/>
      <c r="AY25" s="9"/>
      <c r="AZ25" s="9"/>
      <c r="BA25" s="9"/>
      <c r="BB25" s="9"/>
      <c r="BC25" s="1"/>
      <c r="BD25" s="9"/>
      <c r="BE25" s="9"/>
      <c r="BF25" s="9"/>
      <c r="BG25" s="9"/>
      <c r="BH25" s="9"/>
      <c r="BI25" s="9"/>
      <c r="BJ25" s="9"/>
      <c r="BK25" s="9"/>
      <c r="BL25" s="9"/>
    </row>
    <row r="26" spans="1:64" s="217" customFormat="1" ht="13.5" customHeight="1">
      <c r="A26" s="7"/>
      <c r="B26" s="11"/>
      <c r="C26" s="11"/>
      <c r="D26" s="11"/>
      <c r="E26" s="11"/>
      <c r="F26" s="11"/>
      <c r="G26" s="11"/>
      <c r="H26" s="11"/>
      <c r="I26" s="11"/>
      <c r="J26" s="227"/>
      <c r="K26" s="11"/>
      <c r="L26" s="11"/>
      <c r="M26" s="11"/>
      <c r="N26" s="11"/>
      <c r="O26" s="11"/>
      <c r="P26" s="11"/>
      <c r="Q26" s="11"/>
      <c r="R26" s="11"/>
      <c r="S26" s="227"/>
      <c r="T26" s="11"/>
      <c r="U26" s="11"/>
      <c r="V26" s="11"/>
      <c r="W26" s="11"/>
      <c r="X26" s="11"/>
      <c r="Y26" s="11"/>
      <c r="Z26" s="11"/>
      <c r="AA26" s="11"/>
      <c r="AB26" s="11"/>
      <c r="AC26" s="11"/>
      <c r="AD26" s="11"/>
      <c r="AE26" s="11"/>
      <c r="AF26" s="3"/>
      <c r="AG26" s="4"/>
      <c r="AH26" s="4"/>
      <c r="AI26" s="3"/>
      <c r="AJ26" s="3"/>
      <c r="AK26" s="3"/>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row>
    <row r="27" spans="1:64" s="217" customFormat="1" ht="13.5" customHeight="1">
      <c r="A27" s="7"/>
      <c r="B27" s="11"/>
      <c r="C27" s="11"/>
      <c r="D27" s="11"/>
      <c r="E27" s="11"/>
      <c r="F27" s="11"/>
      <c r="G27" s="11"/>
      <c r="H27" s="11"/>
      <c r="I27" s="11"/>
      <c r="J27" s="227"/>
      <c r="K27" s="11"/>
      <c r="L27" s="11"/>
      <c r="M27" s="11"/>
      <c r="N27" s="11"/>
      <c r="O27" s="11"/>
      <c r="P27" s="11"/>
      <c r="Q27" s="11"/>
      <c r="R27" s="11"/>
      <c r="S27" s="227"/>
      <c r="T27" s="11"/>
      <c r="U27" s="11"/>
      <c r="V27" s="11"/>
      <c r="W27" s="11"/>
      <c r="X27" s="11"/>
      <c r="Y27" s="11"/>
      <c r="Z27" s="11"/>
      <c r="AA27" s="11"/>
      <c r="AB27" s="11"/>
      <c r="AC27" s="11"/>
      <c r="AD27" s="11"/>
      <c r="AE27" s="11"/>
      <c r="AF27" s="3"/>
      <c r="AG27" s="4"/>
      <c r="AH27" s="4"/>
      <c r="AI27" s="3"/>
      <c r="AJ27" s="3"/>
      <c r="AK27" s="3"/>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row>
    <row r="28" spans="1:64" s="10" customFormat="1" ht="13.5" customHeight="1">
      <c r="A28" s="7"/>
      <c r="B28" s="20" t="s">
        <v>33</v>
      </c>
      <c r="C28" s="697" t="s">
        <v>231</v>
      </c>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11"/>
      <c r="AF28" s="4"/>
      <c r="AG28" s="4"/>
      <c r="AH28" s="4"/>
      <c r="AI28" s="4"/>
      <c r="AJ28" s="4"/>
      <c r="AK28" s="4"/>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row>
    <row r="29" spans="1:64" s="10" customFormat="1" ht="13.5" customHeight="1">
      <c r="A29" s="7"/>
      <c r="B29" s="20"/>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11"/>
      <c r="AF29" s="4"/>
      <c r="AG29" s="4"/>
      <c r="AH29" s="4"/>
      <c r="AI29" s="4"/>
      <c r="AJ29" s="4"/>
      <c r="AK29" s="4"/>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row>
    <row r="30" spans="1:64" s="10" customFormat="1" ht="15" customHeight="1">
      <c r="A30" s="7"/>
      <c r="B30" s="20" t="s">
        <v>35</v>
      </c>
      <c r="C30" s="36" t="s">
        <v>1313</v>
      </c>
      <c r="D30" s="167"/>
      <c r="E30" s="167"/>
      <c r="F30" s="167"/>
      <c r="G30" s="167"/>
      <c r="H30" s="167"/>
      <c r="I30" s="174"/>
      <c r="J30" s="174"/>
      <c r="K30" s="11"/>
      <c r="L30" s="11"/>
      <c r="M30" s="11"/>
      <c r="N30" s="11"/>
      <c r="O30" s="11"/>
      <c r="P30" s="11"/>
      <c r="Q30" s="11"/>
      <c r="R30" s="11"/>
      <c r="S30" s="11"/>
      <c r="T30" s="11"/>
      <c r="U30" s="11"/>
      <c r="V30" s="11"/>
      <c r="W30" s="11"/>
      <c r="X30" s="11"/>
      <c r="Y30" s="11"/>
      <c r="Z30" s="11"/>
      <c r="AA30" s="11"/>
      <c r="AB30" s="11"/>
      <c r="AC30" s="11"/>
      <c r="AD30" s="11"/>
      <c r="AE30" s="11"/>
      <c r="AF30" s="4"/>
      <c r="AG30" s="4"/>
      <c r="AH30" s="4"/>
      <c r="AI30" s="4"/>
      <c r="AJ30" s="4"/>
      <c r="AK30" s="4"/>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spans="1:64" ht="13.5" customHeight="1">
      <c r="A31" s="7"/>
      <c r="B31" s="269" t="s">
        <v>47</v>
      </c>
      <c r="C31" s="957" t="s">
        <v>2429</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11"/>
    </row>
    <row r="32" spans="1:64" ht="13.5" customHeight="1">
      <c r="C32" s="958"/>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row>
    <row r="33" spans="1:66" ht="9" customHeight="1">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row>
    <row r="34" spans="1:66" s="2" customFormat="1" ht="15" customHeight="1">
      <c r="A34" s="175" t="s">
        <v>1360</v>
      </c>
      <c r="AH34" s="3"/>
      <c r="AI34" s="4"/>
      <c r="AJ34" s="4"/>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row>
    <row r="35" spans="1:66" ht="13.5" customHeight="1">
      <c r="F35" s="170"/>
      <c r="G35" s="270"/>
      <c r="H35" s="270"/>
      <c r="I35" s="271" t="s">
        <v>1070</v>
      </c>
      <c r="J35" s="271"/>
      <c r="K35" s="271"/>
      <c r="L35" s="271"/>
      <c r="M35" s="271"/>
      <c r="N35" s="271"/>
      <c r="O35" s="271"/>
      <c r="P35" s="271"/>
      <c r="Q35" s="271"/>
      <c r="R35" s="271"/>
      <c r="S35" s="271"/>
      <c r="T35" s="271"/>
      <c r="U35" s="271"/>
      <c r="V35" s="271"/>
      <c r="W35" s="271"/>
      <c r="X35" s="271"/>
      <c r="Y35" s="170"/>
      <c r="Z35" s="170"/>
      <c r="AA35" s="112"/>
      <c r="AB35" s="112"/>
      <c r="AC35" s="219" t="s">
        <v>1184</v>
      </c>
      <c r="AD35" s="112"/>
      <c r="AE35" s="112"/>
      <c r="AF35" s="112"/>
      <c r="AG35" s="2"/>
      <c r="AH35" s="3"/>
      <c r="AI35" s="4"/>
      <c r="AJ35" s="4"/>
      <c r="AL35" s="3"/>
      <c r="AM35" s="3"/>
      <c r="BM35" s="5"/>
      <c r="BN35" s="5"/>
    </row>
    <row r="36" spans="1:66" s="10" customFormat="1" ht="13.5" customHeight="1">
      <c r="A36" s="7"/>
      <c r="B36" s="272"/>
      <c r="C36" s="116"/>
      <c r="D36" s="116"/>
      <c r="E36" s="273"/>
      <c r="F36" s="649" t="s">
        <v>212</v>
      </c>
      <c r="G36" s="650"/>
      <c r="H36" s="651"/>
      <c r="I36" s="223" t="s">
        <v>2430</v>
      </c>
      <c r="J36" s="274"/>
      <c r="K36" s="274"/>
      <c r="L36" s="274"/>
      <c r="M36" s="274"/>
      <c r="N36" s="274"/>
      <c r="O36" s="274"/>
      <c r="P36" s="274"/>
      <c r="Q36" s="274"/>
      <c r="R36" s="274"/>
      <c r="S36" s="274"/>
      <c r="T36" s="274"/>
      <c r="U36" s="274"/>
      <c r="V36" s="274"/>
      <c r="W36" s="274"/>
      <c r="X36" s="274"/>
      <c r="Y36" s="274"/>
      <c r="Z36" s="274"/>
      <c r="AA36" s="274"/>
      <c r="AB36" s="274"/>
      <c r="AC36" s="275"/>
      <c r="AD36" s="276"/>
      <c r="AE36"/>
      <c r="AF36"/>
      <c r="AG36"/>
      <c r="AH36"/>
      <c r="AI36"/>
      <c r="AJ36"/>
      <c r="AK36"/>
      <c r="AL36" s="11"/>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row>
    <row r="37" spans="1:66" s="10" customFormat="1" ht="9.9499999999999993" customHeight="1">
      <c r="A37" s="7"/>
      <c r="B37" s="225"/>
      <c r="C37" s="121"/>
      <c r="D37" s="121"/>
      <c r="E37" s="277"/>
      <c r="F37" s="652"/>
      <c r="G37" s="653"/>
      <c r="H37" s="654"/>
      <c r="I37" s="667" t="s">
        <v>1458</v>
      </c>
      <c r="J37" s="651"/>
      <c r="K37" s="667" t="s">
        <v>1459</v>
      </c>
      <c r="L37" s="651"/>
      <c r="M37" s="667" t="s">
        <v>1460</v>
      </c>
      <c r="N37" s="651"/>
      <c r="O37" s="667" t="s">
        <v>1461</v>
      </c>
      <c r="P37" s="651"/>
      <c r="Q37" s="667" t="s">
        <v>1462</v>
      </c>
      <c r="R37" s="651"/>
      <c r="S37" s="667" t="s">
        <v>1463</v>
      </c>
      <c r="T37" s="651"/>
      <c r="U37" s="667" t="s">
        <v>1464</v>
      </c>
      <c r="V37" s="651"/>
      <c r="W37" s="649" t="s">
        <v>232</v>
      </c>
      <c r="X37" s="650"/>
      <c r="Y37" s="651"/>
      <c r="Z37" s="649" t="s">
        <v>124</v>
      </c>
      <c r="AA37" s="650"/>
      <c r="AB37" s="650"/>
      <c r="AC37" s="651"/>
      <c r="AD37"/>
      <c r="AE37"/>
      <c r="AF37"/>
      <c r="AG37"/>
      <c r="AH37"/>
      <c r="AI37"/>
      <c r="AJ37"/>
      <c r="AK37"/>
      <c r="AL37" s="11"/>
      <c r="AM37" s="9"/>
      <c r="AN37" s="9"/>
      <c r="AO37" s="9"/>
      <c r="AP37" s="9"/>
      <c r="AQ37" s="9"/>
      <c r="AR37" s="9"/>
      <c r="AS37" s="9"/>
      <c r="AT37" s="9"/>
      <c r="AU37" s="9"/>
      <c r="AV37" s="9"/>
      <c r="AW37" s="9"/>
      <c r="AX37" s="9"/>
      <c r="AY37" s="9"/>
      <c r="AZ37" s="9"/>
      <c r="BA37" s="9"/>
      <c r="BB37" s="9"/>
      <c r="BC37" s="9"/>
      <c r="BD37" s="9"/>
      <c r="BE37" s="9"/>
      <c r="BF37" s="9"/>
      <c r="BG37" s="9"/>
      <c r="BH37" s="9"/>
      <c r="BI37" s="9"/>
      <c r="BJ37" s="9"/>
    </row>
    <row r="38" spans="1:66" s="10" customFormat="1" ht="9.9499999999999993" customHeight="1">
      <c r="A38" s="7"/>
      <c r="B38" s="225"/>
      <c r="C38" s="121"/>
      <c r="D38" s="121"/>
      <c r="E38" s="277"/>
      <c r="F38" s="652"/>
      <c r="G38" s="653"/>
      <c r="H38" s="654"/>
      <c r="I38" s="670"/>
      <c r="J38" s="654"/>
      <c r="K38" s="670"/>
      <c r="L38" s="654"/>
      <c r="M38" s="670"/>
      <c r="N38" s="654"/>
      <c r="O38" s="670"/>
      <c r="P38" s="654"/>
      <c r="Q38" s="670"/>
      <c r="R38" s="654"/>
      <c r="S38" s="670"/>
      <c r="T38" s="654"/>
      <c r="U38" s="670"/>
      <c r="V38" s="654"/>
      <c r="W38" s="652"/>
      <c r="X38" s="653"/>
      <c r="Y38" s="654"/>
      <c r="Z38" s="652"/>
      <c r="AA38" s="653"/>
      <c r="AB38" s="653"/>
      <c r="AC38" s="654"/>
      <c r="AD38"/>
      <c r="AE38"/>
      <c r="AF38"/>
      <c r="AG38"/>
      <c r="AH38"/>
      <c r="AI38"/>
      <c r="AJ38"/>
      <c r="AK38"/>
      <c r="AL38" s="11"/>
      <c r="AM38" s="9"/>
      <c r="AN38" s="9"/>
      <c r="AO38" s="9"/>
      <c r="AP38" s="9"/>
      <c r="AQ38" s="9"/>
      <c r="AR38" s="9"/>
      <c r="AS38" s="9"/>
      <c r="AT38" s="9"/>
      <c r="AU38" s="9"/>
      <c r="AV38" s="9"/>
      <c r="AW38" s="9"/>
      <c r="AX38" s="9"/>
      <c r="AY38" s="9"/>
      <c r="AZ38" s="9"/>
      <c r="BA38" s="9"/>
      <c r="BB38" s="9"/>
      <c r="BC38" s="9"/>
      <c r="BD38" s="9"/>
      <c r="BE38" s="9"/>
      <c r="BF38" s="9"/>
    </row>
    <row r="39" spans="1:66" s="10" customFormat="1" ht="9.9499999999999993" customHeight="1">
      <c r="A39" s="7"/>
      <c r="B39" s="225"/>
      <c r="C39" s="121"/>
      <c r="D39" s="121"/>
      <c r="E39" s="277"/>
      <c r="F39" s="652"/>
      <c r="G39" s="653"/>
      <c r="H39" s="654"/>
      <c r="I39" s="670"/>
      <c r="J39" s="654"/>
      <c r="K39" s="670"/>
      <c r="L39" s="654"/>
      <c r="M39" s="670"/>
      <c r="N39" s="654"/>
      <c r="O39" s="670"/>
      <c r="P39" s="654"/>
      <c r="Q39" s="670"/>
      <c r="R39" s="654"/>
      <c r="S39" s="670"/>
      <c r="T39" s="654"/>
      <c r="U39" s="670"/>
      <c r="V39" s="654"/>
      <c r="W39" s="652"/>
      <c r="X39" s="653"/>
      <c r="Y39" s="654"/>
      <c r="Z39" s="652"/>
      <c r="AA39" s="653"/>
      <c r="AB39" s="653"/>
      <c r="AC39" s="654"/>
      <c r="AD39"/>
      <c r="AE39"/>
      <c r="AF39"/>
      <c r="AG39"/>
      <c r="AH39"/>
      <c r="AI39"/>
      <c r="AJ39"/>
      <c r="AK39"/>
      <c r="AL39" s="11"/>
      <c r="AM39" s="9"/>
      <c r="AN39" s="9"/>
      <c r="AO39" s="9"/>
      <c r="AP39" s="9"/>
      <c r="AQ39" s="9"/>
      <c r="AR39" s="9"/>
      <c r="AS39" s="9"/>
      <c r="AT39" s="9"/>
      <c r="AU39" s="9"/>
      <c r="AV39" s="9"/>
      <c r="AW39" s="9"/>
      <c r="AX39" s="9"/>
      <c r="AY39" s="9"/>
      <c r="AZ39" s="9"/>
      <c r="BA39" s="9"/>
      <c r="BB39" s="9"/>
      <c r="BC39" s="9"/>
      <c r="BD39" s="9"/>
      <c r="BE39" s="9"/>
      <c r="BF39" s="9"/>
    </row>
    <row r="40" spans="1:66" s="10" customFormat="1" ht="9.9499999999999993" customHeight="1">
      <c r="A40" s="7"/>
      <c r="B40" s="129"/>
      <c r="C40" s="156"/>
      <c r="D40" s="156"/>
      <c r="E40" s="278"/>
      <c r="F40" s="655"/>
      <c r="G40" s="656"/>
      <c r="H40" s="657"/>
      <c r="I40" s="652"/>
      <c r="J40" s="654"/>
      <c r="K40" s="652"/>
      <c r="L40" s="654"/>
      <c r="M40" s="652"/>
      <c r="N40" s="654"/>
      <c r="O40" s="652"/>
      <c r="P40" s="654"/>
      <c r="Q40" s="652"/>
      <c r="R40" s="654"/>
      <c r="S40" s="652"/>
      <c r="T40" s="654"/>
      <c r="U40" s="652"/>
      <c r="V40" s="654"/>
      <c r="W40" s="655"/>
      <c r="X40" s="656"/>
      <c r="Y40" s="657"/>
      <c r="Z40" s="655"/>
      <c r="AA40" s="656"/>
      <c r="AB40" s="656"/>
      <c r="AC40" s="657"/>
      <c r="AD40"/>
      <c r="AE40"/>
      <c r="AF40"/>
      <c r="AG40"/>
      <c r="AH40"/>
      <c r="AI40"/>
      <c r="AJ40"/>
      <c r="AK40"/>
      <c r="AL40" s="11"/>
      <c r="AM40" s="9"/>
      <c r="AN40" s="9"/>
      <c r="AO40" s="9"/>
      <c r="AP40" s="9"/>
      <c r="AQ40" s="9"/>
      <c r="AR40" s="1"/>
      <c r="AS40" s="1"/>
      <c r="AT40" s="9"/>
      <c r="AU40" s="9"/>
      <c r="AV40" s="9"/>
      <c r="AW40" s="9"/>
      <c r="AX40" s="9"/>
      <c r="AY40" s="9"/>
      <c r="AZ40" s="9"/>
      <c r="BA40" s="9"/>
      <c r="BB40" s="9"/>
      <c r="BC40" s="9"/>
      <c r="BD40" s="9"/>
      <c r="BE40" s="9"/>
      <c r="BF40" s="9"/>
    </row>
    <row r="41" spans="1:66" s="10" customFormat="1" ht="12" customHeight="1">
      <c r="A41" s="7"/>
      <c r="B41" s="643" t="s">
        <v>1180</v>
      </c>
      <c r="C41" s="644"/>
      <c r="D41" s="644"/>
      <c r="E41" s="645"/>
      <c r="F41" s="649" t="s">
        <v>215</v>
      </c>
      <c r="G41" s="650"/>
      <c r="H41" s="792"/>
      <c r="I41" s="816"/>
      <c r="J41" s="810"/>
      <c r="K41" s="810"/>
      <c r="L41" s="810"/>
      <c r="M41" s="810"/>
      <c r="N41" s="810"/>
      <c r="O41" s="810"/>
      <c r="P41" s="810"/>
      <c r="Q41" s="810"/>
      <c r="R41" s="810"/>
      <c r="S41" s="810"/>
      <c r="T41" s="810"/>
      <c r="U41" s="810"/>
      <c r="V41" s="812"/>
      <c r="W41" s="804">
        <f>SUM(I41:V42)</f>
        <v>0</v>
      </c>
      <c r="X41" s="805"/>
      <c r="Y41" s="806"/>
      <c r="Z41" s="921">
        <f>SUM(W41:Y44)</f>
        <v>0</v>
      </c>
      <c r="AA41" s="805"/>
      <c r="AB41" s="805"/>
      <c r="AC41" s="806"/>
      <c r="AD41"/>
      <c r="AE41"/>
      <c r="AF41"/>
      <c r="AG41"/>
      <c r="AH41"/>
      <c r="AI41"/>
      <c r="AJ41"/>
      <c r="AK41"/>
      <c r="AL41" s="11"/>
      <c r="AM41" s="9"/>
      <c r="AN41" s="9"/>
      <c r="AO41" s="9"/>
      <c r="AP41" s="9"/>
      <c r="AQ41" s="9"/>
      <c r="AR41" s="9"/>
      <c r="AS41" s="9"/>
      <c r="AT41" s="9"/>
      <c r="AU41" s="9"/>
      <c r="AV41" s="9"/>
      <c r="AW41" s="9"/>
      <c r="AX41" s="9"/>
      <c r="AY41" s="9"/>
      <c r="AZ41" s="9"/>
      <c r="BA41" s="9"/>
      <c r="BB41" s="9"/>
      <c r="BC41" s="9"/>
      <c r="BD41" s="9"/>
      <c r="BE41" s="9"/>
      <c r="BF41" s="9"/>
    </row>
    <row r="42" spans="1:66" s="10" customFormat="1" ht="12" customHeight="1">
      <c r="A42" s="7"/>
      <c r="B42" s="658"/>
      <c r="C42" s="659"/>
      <c r="D42" s="659"/>
      <c r="E42" s="660"/>
      <c r="F42" s="655"/>
      <c r="G42" s="656"/>
      <c r="H42" s="794"/>
      <c r="I42" s="817"/>
      <c r="J42" s="811"/>
      <c r="K42" s="811"/>
      <c r="L42" s="811"/>
      <c r="M42" s="811"/>
      <c r="N42" s="811"/>
      <c r="O42" s="811"/>
      <c r="P42" s="811"/>
      <c r="Q42" s="811"/>
      <c r="R42" s="811"/>
      <c r="S42" s="811"/>
      <c r="T42" s="811"/>
      <c r="U42" s="811"/>
      <c r="V42" s="813"/>
      <c r="W42" s="807"/>
      <c r="X42" s="808"/>
      <c r="Y42" s="809"/>
      <c r="Z42" s="929"/>
      <c r="AA42" s="930"/>
      <c r="AB42" s="930"/>
      <c r="AC42" s="931"/>
      <c r="AD42"/>
      <c r="AE42"/>
      <c r="AF42"/>
      <c r="AG42"/>
      <c r="AH42"/>
      <c r="AI42"/>
      <c r="AJ42"/>
      <c r="AK42"/>
      <c r="AL42" s="11"/>
      <c r="AM42" s="9"/>
      <c r="AN42" s="9"/>
      <c r="AO42" s="9"/>
      <c r="AP42" s="9"/>
      <c r="AQ42" s="9"/>
      <c r="AR42" s="9"/>
      <c r="AS42" s="9"/>
      <c r="AT42" s="9"/>
      <c r="AU42" s="9"/>
      <c r="AV42" s="9"/>
      <c r="AW42" s="9"/>
      <c r="AX42" s="9"/>
      <c r="AY42" s="9"/>
      <c r="AZ42" s="9"/>
      <c r="BA42" s="9"/>
      <c r="BB42" s="9"/>
      <c r="BC42" s="9"/>
      <c r="BD42" s="9"/>
      <c r="BE42" s="9"/>
      <c r="BF42" s="9"/>
    </row>
    <row r="43" spans="1:66" s="10" customFormat="1" ht="12" customHeight="1">
      <c r="A43" s="7"/>
      <c r="B43" s="658"/>
      <c r="C43" s="659"/>
      <c r="D43" s="659"/>
      <c r="E43" s="660"/>
      <c r="F43" s="649" t="s">
        <v>216</v>
      </c>
      <c r="G43" s="650"/>
      <c r="H43" s="792"/>
      <c r="I43" s="817"/>
      <c r="J43" s="811"/>
      <c r="K43" s="811"/>
      <c r="L43" s="811"/>
      <c r="M43" s="811"/>
      <c r="N43" s="811"/>
      <c r="O43" s="811"/>
      <c r="P43" s="811"/>
      <c r="Q43" s="811"/>
      <c r="R43" s="811"/>
      <c r="S43" s="811"/>
      <c r="T43" s="811"/>
      <c r="U43" s="811"/>
      <c r="V43" s="813"/>
      <c r="W43" s="804">
        <f>SUM(I43:V44)</f>
        <v>0</v>
      </c>
      <c r="X43" s="932"/>
      <c r="Y43" s="933"/>
      <c r="Z43" s="929"/>
      <c r="AA43" s="930"/>
      <c r="AB43" s="930"/>
      <c r="AC43" s="931"/>
      <c r="AD43"/>
      <c r="AE43"/>
      <c r="AF43"/>
      <c r="AG43"/>
      <c r="AH43"/>
      <c r="AI43"/>
      <c r="AJ43"/>
      <c r="AK43"/>
      <c r="AL43" s="11"/>
      <c r="AM43" s="9"/>
      <c r="AN43" s="9"/>
      <c r="AO43" s="9"/>
      <c r="AP43" s="9"/>
      <c r="AQ43" s="9"/>
      <c r="AR43" s="9"/>
      <c r="AS43" s="9"/>
      <c r="AT43" s="9"/>
      <c r="AU43" s="9"/>
      <c r="AV43" s="9"/>
      <c r="AW43" s="9"/>
      <c r="AX43" s="9"/>
      <c r="AY43" s="9"/>
      <c r="AZ43" s="9"/>
      <c r="BA43" s="9"/>
      <c r="BB43" s="9"/>
      <c r="BC43" s="9"/>
      <c r="BD43" s="9"/>
      <c r="BE43" s="9"/>
      <c r="BF43" s="9"/>
    </row>
    <row r="44" spans="1:66" s="10" customFormat="1" ht="12" customHeight="1">
      <c r="A44" s="7"/>
      <c r="B44" s="646"/>
      <c r="C44" s="647"/>
      <c r="D44" s="647"/>
      <c r="E44" s="648"/>
      <c r="F44" s="655"/>
      <c r="G44" s="656"/>
      <c r="H44" s="794"/>
      <c r="I44" s="817"/>
      <c r="J44" s="811"/>
      <c r="K44" s="811"/>
      <c r="L44" s="811"/>
      <c r="M44" s="811"/>
      <c r="N44" s="811"/>
      <c r="O44" s="811"/>
      <c r="P44" s="811"/>
      <c r="Q44" s="811"/>
      <c r="R44" s="811"/>
      <c r="S44" s="811"/>
      <c r="T44" s="811"/>
      <c r="U44" s="811"/>
      <c r="V44" s="813"/>
      <c r="W44" s="934"/>
      <c r="X44" s="935"/>
      <c r="Y44" s="936"/>
      <c r="Z44" s="922"/>
      <c r="AA44" s="808"/>
      <c r="AB44" s="808"/>
      <c r="AC44" s="809"/>
      <c r="AD44"/>
      <c r="AE44"/>
      <c r="AF44"/>
      <c r="AG44"/>
      <c r="AH44"/>
      <c r="AI44"/>
      <c r="AJ44"/>
      <c r="AK44"/>
      <c r="AL44" s="11"/>
      <c r="AM44" s="9"/>
      <c r="AN44" s="9"/>
      <c r="AO44" s="9"/>
      <c r="AP44" s="9"/>
      <c r="AQ44" s="9"/>
      <c r="AR44" s="9"/>
      <c r="AS44" s="9"/>
      <c r="AT44" s="9"/>
      <c r="AU44" s="9"/>
      <c r="AV44" s="9"/>
      <c r="AW44" s="9"/>
      <c r="AX44" s="9"/>
      <c r="AY44" s="9"/>
      <c r="AZ44" s="9"/>
      <c r="BA44" s="9"/>
      <c r="BB44" s="9"/>
      <c r="BC44" s="9"/>
      <c r="BD44" s="9"/>
      <c r="BE44" s="9"/>
      <c r="BF44" s="9"/>
    </row>
    <row r="45" spans="1:66" s="10" customFormat="1" ht="12" customHeight="1">
      <c r="A45" s="7"/>
      <c r="B45" s="667" t="s">
        <v>1178</v>
      </c>
      <c r="C45" s="668"/>
      <c r="D45" s="668"/>
      <c r="E45" s="669"/>
      <c r="F45" s="649" t="s">
        <v>215</v>
      </c>
      <c r="G45" s="650"/>
      <c r="H45" s="792"/>
      <c r="I45" s="817"/>
      <c r="J45" s="811"/>
      <c r="K45" s="811"/>
      <c r="L45" s="811"/>
      <c r="M45" s="811"/>
      <c r="N45" s="811"/>
      <c r="O45" s="811"/>
      <c r="P45" s="811"/>
      <c r="Q45" s="811"/>
      <c r="R45" s="811"/>
      <c r="S45" s="811"/>
      <c r="T45" s="811"/>
      <c r="U45" s="811"/>
      <c r="V45" s="813"/>
      <c r="W45" s="804">
        <f>SUM(I45:V46)</f>
        <v>0</v>
      </c>
      <c r="X45" s="805"/>
      <c r="Y45" s="806"/>
      <c r="Z45" s="921">
        <f>SUM(W45:Y48)</f>
        <v>0</v>
      </c>
      <c r="AA45" s="805"/>
      <c r="AB45" s="805"/>
      <c r="AC45" s="806"/>
      <c r="AD45"/>
      <c r="AE45"/>
      <c r="AF45"/>
      <c r="AG45"/>
      <c r="AH45"/>
      <c r="AI45"/>
      <c r="AJ45"/>
      <c r="AK45"/>
      <c r="AL45" s="11"/>
      <c r="AM45" s="9"/>
      <c r="AN45" s="9"/>
      <c r="AO45" s="9"/>
      <c r="AP45" s="9"/>
      <c r="AQ45" s="9"/>
      <c r="AR45" s="9"/>
      <c r="AS45" s="9"/>
      <c r="AT45" s="9"/>
      <c r="AU45" s="9"/>
      <c r="AV45" s="9"/>
      <c r="AW45" s="9"/>
      <c r="AX45" s="9"/>
      <c r="AY45" s="9"/>
      <c r="AZ45" s="9"/>
      <c r="BA45" s="9"/>
      <c r="BB45" s="9"/>
      <c r="BC45" s="9"/>
      <c r="BD45" s="9"/>
      <c r="BE45" s="9"/>
      <c r="BF45" s="9"/>
    </row>
    <row r="46" spans="1:66" s="10" customFormat="1" ht="12" customHeight="1">
      <c r="A46" s="7"/>
      <c r="B46" s="670"/>
      <c r="C46" s="671"/>
      <c r="D46" s="671"/>
      <c r="E46" s="672"/>
      <c r="F46" s="655"/>
      <c r="G46" s="656"/>
      <c r="H46" s="794"/>
      <c r="I46" s="817"/>
      <c r="J46" s="811"/>
      <c r="K46" s="811"/>
      <c r="L46" s="811"/>
      <c r="M46" s="811"/>
      <c r="N46" s="811"/>
      <c r="O46" s="811"/>
      <c r="P46" s="811"/>
      <c r="Q46" s="811"/>
      <c r="R46" s="811"/>
      <c r="S46" s="811"/>
      <c r="T46" s="811"/>
      <c r="U46" s="811"/>
      <c r="V46" s="813"/>
      <c r="W46" s="807"/>
      <c r="X46" s="808"/>
      <c r="Y46" s="809"/>
      <c r="Z46" s="929"/>
      <c r="AA46" s="930"/>
      <c r="AB46" s="930"/>
      <c r="AC46" s="931"/>
      <c r="AD46"/>
      <c r="AE46"/>
      <c r="AF46"/>
      <c r="AG46"/>
      <c r="AH46"/>
      <c r="AI46"/>
      <c r="AJ46"/>
      <c r="AK46"/>
      <c r="AL46" s="11"/>
      <c r="AM46" s="9"/>
      <c r="AN46" s="9"/>
      <c r="AO46" s="9"/>
      <c r="AP46" s="9"/>
      <c r="AQ46" s="9"/>
      <c r="AR46" s="9"/>
      <c r="AS46" s="9"/>
      <c r="AT46" s="9"/>
      <c r="AU46" s="9"/>
      <c r="AV46" s="9"/>
      <c r="AW46" s="9"/>
      <c r="AX46" s="9"/>
      <c r="AY46" s="9"/>
      <c r="AZ46" s="9"/>
      <c r="BA46" s="9"/>
      <c r="BB46" s="9"/>
      <c r="BC46" s="9"/>
      <c r="BD46" s="9"/>
      <c r="BE46" s="9"/>
      <c r="BF46" s="9"/>
    </row>
    <row r="47" spans="1:66" s="10" customFormat="1" ht="12" customHeight="1">
      <c r="A47" s="7"/>
      <c r="B47" s="670"/>
      <c r="C47" s="671"/>
      <c r="D47" s="671"/>
      <c r="E47" s="672"/>
      <c r="F47" s="649" t="s">
        <v>216</v>
      </c>
      <c r="G47" s="650"/>
      <c r="H47" s="792"/>
      <c r="I47" s="817"/>
      <c r="J47" s="811"/>
      <c r="K47" s="811"/>
      <c r="L47" s="811"/>
      <c r="M47" s="811"/>
      <c r="N47" s="811"/>
      <c r="O47" s="811"/>
      <c r="P47" s="811"/>
      <c r="Q47" s="811"/>
      <c r="R47" s="811"/>
      <c r="S47" s="811"/>
      <c r="T47" s="811"/>
      <c r="U47" s="811"/>
      <c r="V47" s="813"/>
      <c r="W47" s="804">
        <f>SUM(I47:V48)</f>
        <v>0</v>
      </c>
      <c r="X47" s="932"/>
      <c r="Y47" s="933"/>
      <c r="Z47" s="929"/>
      <c r="AA47" s="930"/>
      <c r="AB47" s="930"/>
      <c r="AC47" s="931"/>
      <c r="AD47"/>
      <c r="AE47"/>
      <c r="AF47"/>
      <c r="AG47"/>
      <c r="AH47"/>
      <c r="AI47"/>
      <c r="AJ47"/>
      <c r="AK47"/>
      <c r="AL47" s="11"/>
      <c r="AM47" s="5"/>
      <c r="AN47" s="9"/>
      <c r="AO47" s="9"/>
      <c r="AP47" s="9"/>
      <c r="AQ47" s="9"/>
      <c r="AR47" s="9"/>
      <c r="AS47" s="9"/>
      <c r="AT47" s="9"/>
      <c r="AU47" s="9"/>
      <c r="AV47" s="9"/>
      <c r="AW47" s="9"/>
      <c r="AX47" s="9"/>
      <c r="AY47" s="9"/>
      <c r="AZ47" s="9"/>
      <c r="BA47" s="9"/>
      <c r="BB47" s="9"/>
      <c r="BC47" s="9"/>
      <c r="BD47" s="9"/>
      <c r="BE47" s="9"/>
      <c r="BF47" s="9"/>
    </row>
    <row r="48" spans="1:66" s="10" customFormat="1" ht="12" customHeight="1">
      <c r="A48" s="7"/>
      <c r="B48" s="673"/>
      <c r="C48" s="674"/>
      <c r="D48" s="674"/>
      <c r="E48" s="675"/>
      <c r="F48" s="655"/>
      <c r="G48" s="656"/>
      <c r="H48" s="794"/>
      <c r="I48" s="829"/>
      <c r="J48" s="824"/>
      <c r="K48" s="824"/>
      <c r="L48" s="824"/>
      <c r="M48" s="824"/>
      <c r="N48" s="824"/>
      <c r="O48" s="824"/>
      <c r="P48" s="824"/>
      <c r="Q48" s="824"/>
      <c r="R48" s="824"/>
      <c r="S48" s="824"/>
      <c r="T48" s="824"/>
      <c r="U48" s="824"/>
      <c r="V48" s="825"/>
      <c r="W48" s="934"/>
      <c r="X48" s="935"/>
      <c r="Y48" s="936"/>
      <c r="Z48" s="922"/>
      <c r="AA48" s="808"/>
      <c r="AB48" s="808"/>
      <c r="AC48" s="809"/>
      <c r="AD48"/>
      <c r="AE48"/>
      <c r="AF48"/>
      <c r="AG48"/>
      <c r="AH48"/>
      <c r="AI48"/>
      <c r="AJ48"/>
      <c r="AK48"/>
      <c r="AL48" s="11"/>
      <c r="AM48" s="5"/>
      <c r="AN48" s="9"/>
      <c r="AO48" s="9"/>
      <c r="AP48" s="9"/>
      <c r="AQ48" s="9"/>
      <c r="AR48" s="9"/>
      <c r="AS48" s="9"/>
      <c r="AT48" s="9"/>
      <c r="AU48" s="9"/>
      <c r="AV48" s="9"/>
      <c r="AW48" s="9"/>
      <c r="AX48" s="9"/>
      <c r="AY48" s="9"/>
      <c r="AZ48" s="9"/>
      <c r="BA48" s="9"/>
      <c r="BB48" s="9"/>
      <c r="BC48" s="9"/>
      <c r="BD48" s="9"/>
      <c r="BE48" s="9"/>
      <c r="BF48" s="9"/>
    </row>
    <row r="49" spans="1:71" s="10" customFormat="1" ht="12" customHeight="1">
      <c r="A49" s="7"/>
      <c r="B49" s="623" t="s">
        <v>1182</v>
      </c>
      <c r="C49" s="624"/>
      <c r="D49" s="624"/>
      <c r="E49" s="624"/>
      <c r="F49" s="624"/>
      <c r="G49" s="624"/>
      <c r="H49" s="625"/>
      <c r="I49" s="919">
        <f>SUM(I41:J48)</f>
        <v>0</v>
      </c>
      <c r="J49" s="919"/>
      <c r="K49" s="919">
        <f>SUM(K41:L48)</f>
        <v>0</v>
      </c>
      <c r="L49" s="919"/>
      <c r="M49" s="919">
        <f>SUM(M41:N48)</f>
        <v>0</v>
      </c>
      <c r="N49" s="919"/>
      <c r="O49" s="919">
        <f>SUM(O41:P48)</f>
        <v>0</v>
      </c>
      <c r="P49" s="919"/>
      <c r="Q49" s="919">
        <f>SUM(Q41:R48)</f>
        <v>0</v>
      </c>
      <c r="R49" s="919"/>
      <c r="S49" s="919">
        <f>SUM(S41:T48)</f>
        <v>0</v>
      </c>
      <c r="T49" s="919"/>
      <c r="U49" s="919">
        <f>SUM(U41:V48)</f>
        <v>0</v>
      </c>
      <c r="V49" s="919"/>
      <c r="W49" s="921">
        <f>SUM(W41:Y48)</f>
        <v>0</v>
      </c>
      <c r="X49" s="805"/>
      <c r="Y49" s="806"/>
      <c r="Z49" s="923">
        <f>SUM(Z41:AC48)</f>
        <v>0</v>
      </c>
      <c r="AA49" s="924"/>
      <c r="AB49" s="924"/>
      <c r="AC49" s="925"/>
      <c r="AD49"/>
      <c r="AE49"/>
      <c r="AF49"/>
      <c r="AG49"/>
      <c r="AH49"/>
      <c r="AI49"/>
      <c r="AJ49"/>
      <c r="AK49"/>
      <c r="AL49" s="11"/>
      <c r="AM49" s="7"/>
      <c r="AN49" s="4"/>
      <c r="AO49" s="4"/>
      <c r="AP49" s="4"/>
      <c r="AQ49" s="4"/>
      <c r="AR49" s="4"/>
      <c r="AS49" s="9"/>
      <c r="AT49" s="3"/>
      <c r="AU49" s="3"/>
      <c r="AV49" s="3"/>
      <c r="AW49" s="3"/>
      <c r="AX49" s="3"/>
      <c r="AY49" s="3"/>
      <c r="AZ49" s="3"/>
      <c r="BA49" s="9"/>
      <c r="BB49" s="9"/>
      <c r="BC49" s="9"/>
      <c r="BD49" s="9"/>
      <c r="BE49" s="9"/>
      <c r="BF49" s="9"/>
      <c r="BG49" s="9"/>
      <c r="BH49" s="9"/>
      <c r="BI49" s="9"/>
      <c r="BJ49" s="9"/>
      <c r="BK49" s="9"/>
      <c r="BL49" s="9"/>
      <c r="BM49" s="9"/>
      <c r="BN49" s="9"/>
      <c r="BO49" s="9"/>
      <c r="BP49" s="9"/>
      <c r="BQ49" s="9"/>
      <c r="BR49" s="9"/>
      <c r="BS49" s="9"/>
    </row>
    <row r="50" spans="1:71" s="10" customFormat="1" ht="12" customHeight="1">
      <c r="A50" s="7"/>
      <c r="B50" s="629"/>
      <c r="C50" s="630"/>
      <c r="D50" s="630"/>
      <c r="E50" s="630"/>
      <c r="F50" s="630"/>
      <c r="G50" s="630"/>
      <c r="H50" s="631"/>
      <c r="I50" s="919"/>
      <c r="J50" s="919"/>
      <c r="K50" s="919"/>
      <c r="L50" s="919"/>
      <c r="M50" s="919"/>
      <c r="N50" s="919"/>
      <c r="O50" s="919"/>
      <c r="P50" s="919"/>
      <c r="Q50" s="919"/>
      <c r="R50" s="919"/>
      <c r="S50" s="919"/>
      <c r="T50" s="919"/>
      <c r="U50" s="919"/>
      <c r="V50" s="919"/>
      <c r="W50" s="922"/>
      <c r="X50" s="808"/>
      <c r="Y50" s="809"/>
      <c r="Z50" s="926"/>
      <c r="AA50" s="927"/>
      <c r="AB50" s="927"/>
      <c r="AC50" s="928"/>
      <c r="AD50"/>
      <c r="AE50"/>
      <c r="AF50"/>
      <c r="AG50"/>
      <c r="AH50"/>
      <c r="AI50"/>
      <c r="AJ50"/>
      <c r="AK50"/>
      <c r="AL50" s="11"/>
      <c r="AM50" s="4"/>
      <c r="AN50" s="4"/>
      <c r="AO50" s="4"/>
      <c r="AP50" s="4"/>
      <c r="AQ50" s="4"/>
      <c r="AR50" s="4"/>
      <c r="AS50" s="9"/>
      <c r="AT50" s="5"/>
      <c r="AU50" s="5"/>
      <c r="AV50" s="5"/>
      <c r="AW50" s="5"/>
      <c r="AX50" s="5"/>
      <c r="AY50" s="5"/>
      <c r="AZ50" s="5"/>
      <c r="BA50" s="9"/>
      <c r="BB50" s="9"/>
      <c r="BC50" s="9"/>
      <c r="BD50" s="9"/>
      <c r="BE50" s="9"/>
      <c r="BF50" s="9"/>
      <c r="BG50" s="9"/>
      <c r="BH50" s="9"/>
      <c r="BI50" s="9"/>
      <c r="BJ50" s="9"/>
      <c r="BK50" s="9"/>
      <c r="BL50" s="9"/>
      <c r="BM50" s="9"/>
      <c r="BN50" s="9"/>
      <c r="BO50" s="9"/>
      <c r="BP50" s="9"/>
      <c r="BQ50" s="9"/>
      <c r="BR50" s="9"/>
      <c r="BS50" s="9"/>
    </row>
    <row r="51" spans="1:71" s="10" customFormat="1" ht="12" customHeight="1">
      <c r="A51" s="7"/>
      <c r="B51" s="643" t="s">
        <v>1181</v>
      </c>
      <c r="C51" s="644"/>
      <c r="D51" s="644"/>
      <c r="E51" s="645"/>
      <c r="F51" s="649" t="s">
        <v>215</v>
      </c>
      <c r="G51" s="650"/>
      <c r="H51" s="792"/>
      <c r="I51" s="816"/>
      <c r="J51" s="810"/>
      <c r="K51" s="810"/>
      <c r="L51" s="810"/>
      <c r="M51" s="810"/>
      <c r="N51" s="810"/>
      <c r="O51" s="810"/>
      <c r="P51" s="810"/>
      <c r="Q51" s="810"/>
      <c r="R51" s="810"/>
      <c r="S51" s="810"/>
      <c r="T51" s="810"/>
      <c r="U51" s="810"/>
      <c r="V51" s="812"/>
      <c r="W51" s="804">
        <f>SUM(I51:V52)</f>
        <v>0</v>
      </c>
      <c r="X51" s="805"/>
      <c r="Y51" s="806"/>
      <c r="Z51" s="921">
        <f>SUM(W51:Y54)</f>
        <v>0</v>
      </c>
      <c r="AA51" s="805"/>
      <c r="AB51" s="805"/>
      <c r="AC51" s="806"/>
      <c r="AD51"/>
      <c r="AE51"/>
      <c r="AF51"/>
      <c r="AG51"/>
      <c r="AH51"/>
      <c r="AI51"/>
      <c r="AJ51"/>
      <c r="AK51"/>
      <c r="AL51" s="11"/>
      <c r="AM51" s="4"/>
      <c r="AN51" s="4"/>
      <c r="AO51" s="4"/>
      <c r="AP51" s="4"/>
      <c r="AQ51" s="4"/>
      <c r="AR51" s="4"/>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row>
    <row r="52" spans="1:71" s="10" customFormat="1" ht="12" customHeight="1">
      <c r="A52" s="7"/>
      <c r="B52" s="658"/>
      <c r="C52" s="659"/>
      <c r="D52" s="659"/>
      <c r="E52" s="660"/>
      <c r="F52" s="655"/>
      <c r="G52" s="656"/>
      <c r="H52" s="794"/>
      <c r="I52" s="817"/>
      <c r="J52" s="811"/>
      <c r="K52" s="811"/>
      <c r="L52" s="811"/>
      <c r="M52" s="811"/>
      <c r="N52" s="811"/>
      <c r="O52" s="811"/>
      <c r="P52" s="811"/>
      <c r="Q52" s="811"/>
      <c r="R52" s="811"/>
      <c r="S52" s="811"/>
      <c r="T52" s="811"/>
      <c r="U52" s="811"/>
      <c r="V52" s="813"/>
      <c r="W52" s="807"/>
      <c r="X52" s="808"/>
      <c r="Y52" s="809"/>
      <c r="Z52" s="929"/>
      <c r="AA52" s="930"/>
      <c r="AB52" s="930"/>
      <c r="AC52" s="931"/>
      <c r="AD52"/>
      <c r="AE52"/>
      <c r="AF52"/>
      <c r="AG52"/>
      <c r="AH52"/>
      <c r="AI52"/>
      <c r="AJ52"/>
      <c r="AK52"/>
      <c r="AL52" s="11"/>
      <c r="AM52" s="4"/>
      <c r="AN52" s="4"/>
      <c r="AO52" s="4"/>
      <c r="AP52" s="4"/>
      <c r="AQ52" s="4"/>
      <c r="AR52" s="4"/>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row>
    <row r="53" spans="1:71" s="10" customFormat="1" ht="12" customHeight="1">
      <c r="A53" s="7"/>
      <c r="B53" s="658"/>
      <c r="C53" s="659"/>
      <c r="D53" s="659"/>
      <c r="E53" s="660"/>
      <c r="F53" s="649" t="s">
        <v>216</v>
      </c>
      <c r="G53" s="650"/>
      <c r="H53" s="792"/>
      <c r="I53" s="817"/>
      <c r="J53" s="811"/>
      <c r="K53" s="811"/>
      <c r="L53" s="811"/>
      <c r="M53" s="811"/>
      <c r="N53" s="811"/>
      <c r="O53" s="811"/>
      <c r="P53" s="811"/>
      <c r="Q53" s="811"/>
      <c r="R53" s="811"/>
      <c r="S53" s="811"/>
      <c r="T53" s="811"/>
      <c r="U53" s="811"/>
      <c r="V53" s="813"/>
      <c r="W53" s="804">
        <f>SUM(I53:V54)</f>
        <v>0</v>
      </c>
      <c r="X53" s="932"/>
      <c r="Y53" s="933"/>
      <c r="Z53" s="929"/>
      <c r="AA53" s="930"/>
      <c r="AB53" s="930"/>
      <c r="AC53" s="931"/>
      <c r="AD53"/>
      <c r="AE53"/>
      <c r="AF53"/>
      <c r="AG53"/>
      <c r="AH53"/>
      <c r="AI53"/>
      <c r="AJ53"/>
      <c r="AK53"/>
      <c r="AL53" s="11"/>
      <c r="AM53" s="4"/>
      <c r="AN53" s="4"/>
      <c r="AO53" s="4"/>
      <c r="AP53" s="4"/>
      <c r="AQ53" s="4"/>
      <c r="AR53" s="4"/>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row>
    <row r="54" spans="1:71" s="10" customFormat="1" ht="12" customHeight="1">
      <c r="A54" s="7"/>
      <c r="B54" s="646"/>
      <c r="C54" s="647"/>
      <c r="D54" s="647"/>
      <c r="E54" s="648"/>
      <c r="F54" s="655"/>
      <c r="G54" s="656"/>
      <c r="H54" s="794"/>
      <c r="I54" s="817"/>
      <c r="J54" s="811"/>
      <c r="K54" s="811"/>
      <c r="L54" s="811"/>
      <c r="M54" s="811"/>
      <c r="N54" s="811"/>
      <c r="O54" s="811"/>
      <c r="P54" s="811"/>
      <c r="Q54" s="811"/>
      <c r="R54" s="811"/>
      <c r="S54" s="811"/>
      <c r="T54" s="811"/>
      <c r="U54" s="811"/>
      <c r="V54" s="813"/>
      <c r="W54" s="934"/>
      <c r="X54" s="935"/>
      <c r="Y54" s="936"/>
      <c r="Z54" s="922"/>
      <c r="AA54" s="808"/>
      <c r="AB54" s="808"/>
      <c r="AC54" s="809"/>
      <c r="AD54"/>
      <c r="AE54"/>
      <c r="AF54"/>
      <c r="AG54"/>
      <c r="AH54"/>
      <c r="AI54"/>
      <c r="AJ54"/>
      <c r="AK54"/>
      <c r="AL54" s="11"/>
      <c r="AM54" s="4"/>
      <c r="AN54" s="4"/>
      <c r="AO54" s="4"/>
      <c r="AP54" s="4"/>
      <c r="AQ54" s="4"/>
      <c r="AR54" s="4"/>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row>
    <row r="55" spans="1:71" ht="12" customHeight="1">
      <c r="A55" s="7"/>
      <c r="B55" s="667" t="s">
        <v>1179</v>
      </c>
      <c r="C55" s="668"/>
      <c r="D55" s="668"/>
      <c r="E55" s="669"/>
      <c r="F55" s="649" t="s">
        <v>215</v>
      </c>
      <c r="G55" s="650"/>
      <c r="H55" s="792"/>
      <c r="I55" s="817"/>
      <c r="J55" s="811"/>
      <c r="K55" s="811"/>
      <c r="L55" s="811"/>
      <c r="M55" s="811"/>
      <c r="N55" s="811"/>
      <c r="O55" s="811"/>
      <c r="P55" s="811"/>
      <c r="Q55" s="811"/>
      <c r="R55" s="811"/>
      <c r="S55" s="811"/>
      <c r="T55" s="811"/>
      <c r="U55" s="811"/>
      <c r="V55" s="813"/>
      <c r="W55" s="804">
        <f>SUM(I55:V56)</f>
        <v>0</v>
      </c>
      <c r="X55" s="805"/>
      <c r="Y55" s="806"/>
      <c r="Z55" s="921">
        <f>SUM(W55:Y58)</f>
        <v>0</v>
      </c>
      <c r="AA55" s="805"/>
      <c r="AB55" s="805"/>
      <c r="AC55" s="806"/>
      <c r="AD55"/>
      <c r="AE55"/>
      <c r="AF55"/>
      <c r="AG55"/>
      <c r="AH55"/>
      <c r="AI55"/>
      <c r="AJ55"/>
      <c r="AK55"/>
      <c r="AL55" s="11"/>
      <c r="AM55" s="3"/>
      <c r="AN55" s="4"/>
      <c r="AO55" s="4"/>
      <c r="AP55" s="3"/>
      <c r="AQ55" s="3"/>
      <c r="AR55" s="3"/>
      <c r="AT55" s="9"/>
      <c r="AU55" s="9"/>
      <c r="AV55" s="9"/>
      <c r="AW55" s="9"/>
      <c r="AX55" s="9"/>
      <c r="AY55" s="9"/>
      <c r="AZ55" s="9"/>
      <c r="BM55" s="5"/>
      <c r="BN55" s="5"/>
      <c r="BO55" s="5"/>
      <c r="BP55" s="5"/>
      <c r="BQ55" s="5"/>
      <c r="BR55" s="5"/>
      <c r="BS55" s="5"/>
    </row>
    <row r="56" spans="1:71" ht="12" customHeight="1">
      <c r="A56" s="7"/>
      <c r="B56" s="670"/>
      <c r="C56" s="671"/>
      <c r="D56" s="671"/>
      <c r="E56" s="672"/>
      <c r="F56" s="655"/>
      <c r="G56" s="656"/>
      <c r="H56" s="794"/>
      <c r="I56" s="817"/>
      <c r="J56" s="811"/>
      <c r="K56" s="811"/>
      <c r="L56" s="811"/>
      <c r="M56" s="811"/>
      <c r="N56" s="811"/>
      <c r="O56" s="811"/>
      <c r="P56" s="811"/>
      <c r="Q56" s="811"/>
      <c r="R56" s="811"/>
      <c r="S56" s="811"/>
      <c r="T56" s="811"/>
      <c r="U56" s="811"/>
      <c r="V56" s="813"/>
      <c r="W56" s="807"/>
      <c r="X56" s="808"/>
      <c r="Y56" s="809"/>
      <c r="Z56" s="929"/>
      <c r="AA56" s="930"/>
      <c r="AB56" s="930"/>
      <c r="AC56" s="931"/>
      <c r="AD56"/>
      <c r="AE56"/>
      <c r="AF56"/>
      <c r="AG56"/>
      <c r="AH56"/>
      <c r="AI56"/>
      <c r="AJ56"/>
      <c r="AK56"/>
      <c r="AL56" s="11"/>
      <c r="AM56" s="3"/>
      <c r="AN56" s="4"/>
      <c r="AO56" s="4"/>
      <c r="AP56" s="3"/>
      <c r="AQ56" s="3"/>
      <c r="AR56" s="3"/>
      <c r="AT56" s="9"/>
      <c r="AU56" s="9"/>
      <c r="AV56" s="9"/>
      <c r="AW56" s="9"/>
      <c r="AX56" s="9"/>
      <c r="AY56" s="9"/>
      <c r="AZ56" s="9"/>
      <c r="BM56" s="5"/>
      <c r="BN56" s="5"/>
      <c r="BO56" s="5"/>
      <c r="BP56" s="5"/>
      <c r="BQ56" s="5"/>
      <c r="BR56" s="5"/>
      <c r="BS56" s="5"/>
    </row>
    <row r="57" spans="1:71" s="2" customFormat="1" ht="12" customHeight="1">
      <c r="A57" s="7"/>
      <c r="B57" s="670"/>
      <c r="C57" s="671"/>
      <c r="D57" s="671"/>
      <c r="E57" s="672"/>
      <c r="F57" s="649" t="s">
        <v>216</v>
      </c>
      <c r="G57" s="650"/>
      <c r="H57" s="792"/>
      <c r="I57" s="817"/>
      <c r="J57" s="811"/>
      <c r="K57" s="811"/>
      <c r="L57" s="811"/>
      <c r="M57" s="811"/>
      <c r="N57" s="811"/>
      <c r="O57" s="811"/>
      <c r="P57" s="811"/>
      <c r="Q57" s="811"/>
      <c r="R57" s="811"/>
      <c r="S57" s="811"/>
      <c r="T57" s="811"/>
      <c r="U57" s="811"/>
      <c r="V57" s="813"/>
      <c r="W57" s="804">
        <f>SUM(I57:V58)</f>
        <v>0</v>
      </c>
      <c r="X57" s="932"/>
      <c r="Y57" s="933"/>
      <c r="Z57" s="929"/>
      <c r="AA57" s="930"/>
      <c r="AB57" s="930"/>
      <c r="AC57" s="931"/>
      <c r="AD57"/>
      <c r="AE57"/>
      <c r="AF57"/>
      <c r="AG57"/>
      <c r="AH57"/>
      <c r="AI57"/>
      <c r="AJ57"/>
      <c r="AK57"/>
      <c r="AL57" s="11"/>
      <c r="AM57" s="3"/>
      <c r="AN57" s="4"/>
      <c r="AO57" s="4"/>
      <c r="AP57" s="3"/>
      <c r="AQ57" s="3"/>
      <c r="AR57" s="3"/>
      <c r="AS57" s="3"/>
      <c r="AT57" s="9"/>
      <c r="AU57" s="9"/>
      <c r="AV57" s="9"/>
      <c r="AW57" s="9"/>
      <c r="AX57" s="9"/>
      <c r="AY57" s="9"/>
      <c r="AZ57" s="9"/>
      <c r="BA57" s="3"/>
      <c r="BB57" s="3"/>
      <c r="BC57" s="3"/>
      <c r="BD57" s="3"/>
      <c r="BE57" s="3"/>
      <c r="BF57" s="3"/>
      <c r="BG57" s="3"/>
      <c r="BH57" s="3"/>
      <c r="BI57" s="3"/>
      <c r="BJ57" s="3"/>
      <c r="BK57" s="3"/>
      <c r="BL57" s="3"/>
      <c r="BM57" s="3"/>
      <c r="BN57" s="3"/>
      <c r="BO57" s="3"/>
      <c r="BP57" s="3"/>
      <c r="BQ57" s="3"/>
      <c r="BR57" s="3"/>
      <c r="BS57" s="3"/>
    </row>
    <row r="58" spans="1:71" ht="12" customHeight="1">
      <c r="A58" s="7"/>
      <c r="B58" s="673"/>
      <c r="C58" s="674"/>
      <c r="D58" s="674"/>
      <c r="E58" s="675"/>
      <c r="F58" s="655"/>
      <c r="G58" s="656"/>
      <c r="H58" s="794"/>
      <c r="I58" s="829"/>
      <c r="J58" s="824"/>
      <c r="K58" s="824"/>
      <c r="L58" s="824"/>
      <c r="M58" s="824"/>
      <c r="N58" s="824"/>
      <c r="O58" s="824"/>
      <c r="P58" s="824"/>
      <c r="Q58" s="824"/>
      <c r="R58" s="824"/>
      <c r="S58" s="824"/>
      <c r="T58" s="824"/>
      <c r="U58" s="824"/>
      <c r="V58" s="825"/>
      <c r="W58" s="934"/>
      <c r="X58" s="935"/>
      <c r="Y58" s="936"/>
      <c r="Z58" s="922"/>
      <c r="AA58" s="808"/>
      <c r="AB58" s="808"/>
      <c r="AC58" s="809"/>
      <c r="AD58"/>
      <c r="AE58"/>
      <c r="AF58"/>
      <c r="AG58"/>
      <c r="AH58"/>
      <c r="AI58"/>
      <c r="AJ58"/>
      <c r="AK58"/>
      <c r="AL58" s="11"/>
      <c r="AM58" s="3"/>
      <c r="AN58" s="4"/>
      <c r="AO58" s="4"/>
      <c r="AP58" s="3"/>
      <c r="AQ58" s="3"/>
      <c r="AR58" s="3"/>
      <c r="AT58" s="9"/>
      <c r="AU58" s="9"/>
      <c r="AV58" s="9"/>
      <c r="AW58" s="9"/>
      <c r="AX58" s="9"/>
      <c r="AY58" s="9"/>
      <c r="AZ58" s="9"/>
      <c r="BM58" s="5"/>
      <c r="BN58" s="5"/>
      <c r="BO58" s="5"/>
      <c r="BP58" s="5"/>
      <c r="BQ58" s="5"/>
      <c r="BR58" s="5"/>
      <c r="BS58" s="5"/>
    </row>
    <row r="59" spans="1:71" s="10" customFormat="1" ht="12" customHeight="1">
      <c r="A59" s="7"/>
      <c r="B59" s="623" t="s">
        <v>1183</v>
      </c>
      <c r="C59" s="624"/>
      <c r="D59" s="624"/>
      <c r="E59" s="624"/>
      <c r="F59" s="624"/>
      <c r="G59" s="624"/>
      <c r="H59" s="625"/>
      <c r="I59" s="919">
        <f>SUM(I51:J58)</f>
        <v>0</v>
      </c>
      <c r="J59" s="919"/>
      <c r="K59" s="919">
        <f>SUM(K51:L58)</f>
        <v>0</v>
      </c>
      <c r="L59" s="919"/>
      <c r="M59" s="919">
        <f>SUM(M51:N58)</f>
        <v>0</v>
      </c>
      <c r="N59" s="919"/>
      <c r="O59" s="919">
        <f>SUM(O51:P58)</f>
        <v>0</v>
      </c>
      <c r="P59" s="919"/>
      <c r="Q59" s="919">
        <f>SUM(Q51:R58)</f>
        <v>0</v>
      </c>
      <c r="R59" s="919"/>
      <c r="S59" s="919">
        <f>SUM(S51:T58)</f>
        <v>0</v>
      </c>
      <c r="T59" s="919"/>
      <c r="U59" s="919">
        <f>SUM(U51:V58)</f>
        <v>0</v>
      </c>
      <c r="V59" s="919"/>
      <c r="W59" s="921">
        <f>SUM(W51:Y58)</f>
        <v>0</v>
      </c>
      <c r="X59" s="805"/>
      <c r="Y59" s="806"/>
      <c r="Z59" s="923">
        <f>SUM(Z51:AC58)</f>
        <v>0</v>
      </c>
      <c r="AA59" s="924"/>
      <c r="AB59" s="924"/>
      <c r="AC59" s="925"/>
      <c r="AD59"/>
      <c r="AE59"/>
      <c r="AF59"/>
      <c r="AG59"/>
      <c r="AH59"/>
      <c r="AI59"/>
      <c r="AJ59"/>
      <c r="AK59"/>
      <c r="AL59" s="11"/>
      <c r="AM59" s="4"/>
      <c r="AN59" s="9"/>
      <c r="AO59" s="4"/>
      <c r="AP59" s="4"/>
      <c r="AQ59" s="4"/>
      <c r="AR59" s="4"/>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row>
    <row r="60" spans="1:71" s="10" customFormat="1" ht="12" customHeight="1">
      <c r="A60" s="7"/>
      <c r="B60" s="629"/>
      <c r="C60" s="630"/>
      <c r="D60" s="630"/>
      <c r="E60" s="630"/>
      <c r="F60" s="630"/>
      <c r="G60" s="630"/>
      <c r="H60" s="631"/>
      <c r="I60" s="920"/>
      <c r="J60" s="920"/>
      <c r="K60" s="920"/>
      <c r="L60" s="920"/>
      <c r="M60" s="920"/>
      <c r="N60" s="920"/>
      <c r="O60" s="920"/>
      <c r="P60" s="920"/>
      <c r="Q60" s="920"/>
      <c r="R60" s="920"/>
      <c r="S60" s="920"/>
      <c r="T60" s="920"/>
      <c r="U60" s="920"/>
      <c r="V60" s="920"/>
      <c r="W60" s="922"/>
      <c r="X60" s="808"/>
      <c r="Y60" s="809"/>
      <c r="Z60" s="926"/>
      <c r="AA60" s="927"/>
      <c r="AB60" s="927"/>
      <c r="AC60" s="928"/>
      <c r="AD60"/>
      <c r="AE60"/>
      <c r="AF60"/>
      <c r="AG60"/>
      <c r="AH60"/>
      <c r="AI60"/>
      <c r="AJ60"/>
      <c r="AK60"/>
      <c r="AL60" s="11"/>
      <c r="AM60" s="4"/>
      <c r="AN60" s="4"/>
      <c r="AO60" s="4"/>
      <c r="AP60" s="4"/>
      <c r="AQ60" s="4"/>
      <c r="AR60" s="4"/>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row>
    <row r="61" spans="1:71" s="10" customFormat="1" ht="12" customHeight="1">
      <c r="A61" s="7"/>
      <c r="B61" s="120"/>
      <c r="C61" s="120"/>
      <c r="D61" s="120"/>
      <c r="E61" s="120"/>
      <c r="F61" s="120"/>
      <c r="G61" s="30"/>
      <c r="H61" s="30"/>
      <c r="I61" s="30"/>
      <c r="J61" s="30"/>
      <c r="K61" s="30"/>
      <c r="L61" s="30"/>
      <c r="M61" s="30"/>
      <c r="N61" s="30"/>
      <c r="O61" s="30"/>
      <c r="P61" s="30"/>
      <c r="Q61" s="30"/>
      <c r="R61" s="30"/>
      <c r="S61" s="30"/>
      <c r="T61" s="30"/>
      <c r="U61" s="30"/>
      <c r="V61" s="30"/>
      <c r="W61" s="279"/>
      <c r="X61" s="279"/>
      <c r="Y61" s="174"/>
      <c r="Z61" s="174"/>
      <c r="AA61" s="174"/>
      <c r="AB61" s="174"/>
      <c r="AC61" s="174"/>
      <c r="AD61" s="174"/>
      <c r="AE61" s="174"/>
      <c r="AF61" s="174"/>
      <c r="AG61" s="11"/>
      <c r="AH61" s="4"/>
      <c r="AI61" s="4"/>
      <c r="AJ61" s="4"/>
      <c r="AK61" s="4"/>
      <c r="AL61" s="4"/>
      <c r="AM61" s="4"/>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row>
    <row r="62" spans="1:71" s="10" customFormat="1" ht="15" customHeight="1">
      <c r="A62" s="14"/>
      <c r="B62"/>
      <c r="C62"/>
      <c r="D62"/>
      <c r="E62"/>
      <c r="F62"/>
      <c r="G62"/>
      <c r="H62"/>
      <c r="I62"/>
      <c r="J62"/>
      <c r="K62"/>
      <c r="L62"/>
      <c r="M62"/>
      <c r="N62"/>
      <c r="O62"/>
      <c r="P62"/>
      <c r="Q62"/>
      <c r="R62"/>
      <c r="S62"/>
      <c r="T62"/>
      <c r="U62"/>
      <c r="V62"/>
      <c r="W62"/>
      <c r="X62"/>
      <c r="Y62"/>
      <c r="Z62"/>
      <c r="AA62"/>
      <c r="AB62"/>
      <c r="AC62"/>
      <c r="AD62"/>
      <c r="AE62"/>
      <c r="AF62"/>
      <c r="AG62" s="2"/>
      <c r="AH62" s="4"/>
      <c r="AI62" s="4"/>
      <c r="AJ62" s="4"/>
      <c r="AK62" s="4"/>
      <c r="AL62" s="4"/>
      <c r="AM62" s="4"/>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row>
    <row r="63" spans="1:71" s="10" customFormat="1" ht="9" customHeight="1">
      <c r="A63" s="7"/>
      <c r="B63"/>
      <c r="C63"/>
      <c r="D63"/>
      <c r="E63"/>
      <c r="F63"/>
      <c r="G63"/>
      <c r="H63"/>
      <c r="I63"/>
      <c r="J63"/>
      <c r="K63"/>
      <c r="L63"/>
      <c r="M63"/>
      <c r="N63"/>
      <c r="O63"/>
      <c r="P63"/>
      <c r="Q63"/>
      <c r="R63"/>
      <c r="S63"/>
      <c r="T63"/>
      <c r="U63"/>
      <c r="V63"/>
      <c r="W63"/>
      <c r="X63"/>
      <c r="Y63"/>
      <c r="Z63"/>
      <c r="AA63"/>
      <c r="AB63"/>
      <c r="AC63"/>
      <c r="AD63"/>
      <c r="AE63"/>
      <c r="AF63"/>
      <c r="AG63" s="11"/>
      <c r="AH63" s="4"/>
      <c r="AI63" s="4"/>
      <c r="AJ63" s="4"/>
      <c r="AK63" s="4"/>
      <c r="AL63" s="4"/>
      <c r="AM63" s="4"/>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row>
    <row r="64" spans="1:71" s="10" customFormat="1" ht="13.5" customHeight="1">
      <c r="A64" s="7"/>
      <c r="B64" s="20" t="s">
        <v>33</v>
      </c>
      <c r="C64" s="22" t="s">
        <v>1050</v>
      </c>
      <c r="D64"/>
      <c r="E64"/>
      <c r="F64"/>
      <c r="G64"/>
      <c r="H64"/>
      <c r="I64"/>
      <c r="J64"/>
      <c r="K64"/>
      <c r="L64"/>
      <c r="M64"/>
      <c r="N64"/>
      <c r="O64"/>
      <c r="P64"/>
      <c r="Q64"/>
      <c r="R64"/>
      <c r="S64"/>
      <c r="T64"/>
      <c r="U64"/>
      <c r="V64"/>
      <c r="W64"/>
      <c r="X64"/>
      <c r="Y64"/>
      <c r="Z64"/>
      <c r="AA64"/>
      <c r="AB64"/>
      <c r="AC64"/>
      <c r="AD64"/>
      <c r="AE64"/>
      <c r="AF64"/>
      <c r="AG64" s="11"/>
      <c r="AH64" s="4"/>
      <c r="AI64" s="4"/>
      <c r="AJ64" s="4"/>
      <c r="AK64" s="4"/>
      <c r="AL64" s="4"/>
      <c r="AM64" s="4"/>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row>
    <row r="65" spans="1:66" s="10" customFormat="1" ht="13.5" customHeight="1">
      <c r="A65" s="7"/>
      <c r="B65" s="20" t="s">
        <v>35</v>
      </c>
      <c r="C65" s="22" t="s">
        <v>1838</v>
      </c>
      <c r="D65"/>
      <c r="E65"/>
      <c r="F65"/>
      <c r="G65"/>
      <c r="H65"/>
      <c r="I65"/>
      <c r="J65"/>
      <c r="K65"/>
      <c r="L65"/>
      <c r="M65"/>
      <c r="N65"/>
      <c r="O65"/>
      <c r="P65"/>
      <c r="Q65"/>
      <c r="R65"/>
      <c r="S65"/>
      <c r="T65"/>
      <c r="U65"/>
      <c r="V65"/>
      <c r="W65"/>
      <c r="X65"/>
      <c r="Y65"/>
      <c r="Z65"/>
      <c r="AA65"/>
      <c r="AB65"/>
      <c r="AC65"/>
      <c r="AD65"/>
      <c r="AE65"/>
      <c r="AF65"/>
      <c r="AG65" s="11"/>
      <c r="AH65" s="4"/>
      <c r="AI65" s="4"/>
      <c r="AJ65" s="4"/>
      <c r="AK65" s="4"/>
      <c r="AL65" s="4"/>
      <c r="AM65" s="4"/>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row>
  </sheetData>
  <sheetProtection sheet="1" objects="1" scenarios="1" selectLockedCells="1"/>
  <mergeCells count="155">
    <mergeCell ref="Q37:R40"/>
    <mergeCell ref="S37:T40"/>
    <mergeCell ref="U37:V40"/>
    <mergeCell ref="W37:Y40"/>
    <mergeCell ref="B4:H5"/>
    <mergeCell ref="I4:AA5"/>
    <mergeCell ref="AD4:AE5"/>
    <mergeCell ref="C9:AD9"/>
    <mergeCell ref="N6:S7"/>
    <mergeCell ref="T6:AA7"/>
    <mergeCell ref="AD6:AE7"/>
    <mergeCell ref="B13:F18"/>
    <mergeCell ref="G13:I18"/>
    <mergeCell ref="S13:U18"/>
    <mergeCell ref="J14:L18"/>
    <mergeCell ref="P14:R18"/>
    <mergeCell ref="V14:X18"/>
    <mergeCell ref="AB14:AD18"/>
    <mergeCell ref="M15:O18"/>
    <mergeCell ref="Y15:AA18"/>
    <mergeCell ref="V19:X20"/>
    <mergeCell ref="Y19:AA20"/>
    <mergeCell ref="AB19:AD20"/>
    <mergeCell ref="S19:U20"/>
    <mergeCell ref="C28:AD29"/>
    <mergeCell ref="C31:AD32"/>
    <mergeCell ref="S23:U24"/>
    <mergeCell ref="V23:X24"/>
    <mergeCell ref="Y23:AA24"/>
    <mergeCell ref="AB23:AD24"/>
    <mergeCell ref="S21:U22"/>
    <mergeCell ref="V21:X22"/>
    <mergeCell ref="Y21:AA22"/>
    <mergeCell ref="AB21:AD22"/>
    <mergeCell ref="B19:F20"/>
    <mergeCell ref="G19:I20"/>
    <mergeCell ref="J19:L20"/>
    <mergeCell ref="M19:O20"/>
    <mergeCell ref="P19:R20"/>
    <mergeCell ref="B21:F22"/>
    <mergeCell ref="G21:I22"/>
    <mergeCell ref="J21:L22"/>
    <mergeCell ref="B23:F24"/>
    <mergeCell ref="G23:I24"/>
    <mergeCell ref="J23:L24"/>
    <mergeCell ref="M23:O24"/>
    <mergeCell ref="P23:R24"/>
    <mergeCell ref="M21:O22"/>
    <mergeCell ref="P21:R22"/>
    <mergeCell ref="Z37:AC40"/>
    <mergeCell ref="F36:H40"/>
    <mergeCell ref="I37:J40"/>
    <mergeCell ref="K37:L40"/>
    <mergeCell ref="M37:N40"/>
    <mergeCell ref="O37:P40"/>
    <mergeCell ref="B45:E48"/>
    <mergeCell ref="F45:H46"/>
    <mergeCell ref="I45:J46"/>
    <mergeCell ref="K45:L46"/>
    <mergeCell ref="M45:N46"/>
    <mergeCell ref="Z41:AC44"/>
    <mergeCell ref="F43:H44"/>
    <mergeCell ref="I43:J44"/>
    <mergeCell ref="K43:L44"/>
    <mergeCell ref="M43:N44"/>
    <mergeCell ref="O43:P44"/>
    <mergeCell ref="Q43:R44"/>
    <mergeCell ref="S43:T44"/>
    <mergeCell ref="U43:V44"/>
    <mergeCell ref="W43:Y44"/>
    <mergeCell ref="O41:P42"/>
    <mergeCell ref="Q41:R42"/>
    <mergeCell ref="S41:T42"/>
    <mergeCell ref="U41:V42"/>
    <mergeCell ref="W41:Y42"/>
    <mergeCell ref="B41:E44"/>
    <mergeCell ref="F41:H42"/>
    <mergeCell ref="I41:J42"/>
    <mergeCell ref="K41:L42"/>
    <mergeCell ref="Z45:AC48"/>
    <mergeCell ref="F47:H48"/>
    <mergeCell ref="I47:J48"/>
    <mergeCell ref="K47:L48"/>
    <mergeCell ref="M47:N48"/>
    <mergeCell ref="O47:P48"/>
    <mergeCell ref="Q47:R48"/>
    <mergeCell ref="S47:T48"/>
    <mergeCell ref="U47:V48"/>
    <mergeCell ref="W47:Y48"/>
    <mergeCell ref="O45:P46"/>
    <mergeCell ref="Q45:R46"/>
    <mergeCell ref="S45:T46"/>
    <mergeCell ref="U45:V46"/>
    <mergeCell ref="W45:Y46"/>
    <mergeCell ref="M41:N42"/>
    <mergeCell ref="M51:N52"/>
    <mergeCell ref="Q49:R50"/>
    <mergeCell ref="S49:T50"/>
    <mergeCell ref="U49:V50"/>
    <mergeCell ref="W49:Y50"/>
    <mergeCell ref="Z49:AC50"/>
    <mergeCell ref="B49:H50"/>
    <mergeCell ref="I49:J50"/>
    <mergeCell ref="K49:L50"/>
    <mergeCell ref="M49:N50"/>
    <mergeCell ref="O49:P50"/>
    <mergeCell ref="B55:E58"/>
    <mergeCell ref="F55:H56"/>
    <mergeCell ref="I55:J56"/>
    <mergeCell ref="K55:L56"/>
    <mergeCell ref="M55:N56"/>
    <mergeCell ref="Z51:AC54"/>
    <mergeCell ref="F53:H54"/>
    <mergeCell ref="I53:J54"/>
    <mergeCell ref="K53:L54"/>
    <mergeCell ref="M53:N54"/>
    <mergeCell ref="O53:P54"/>
    <mergeCell ref="Q53:R54"/>
    <mergeCell ref="S53:T54"/>
    <mergeCell ref="U53:V54"/>
    <mergeCell ref="W53:Y54"/>
    <mergeCell ref="O51:P52"/>
    <mergeCell ref="Q51:R52"/>
    <mergeCell ref="S51:T52"/>
    <mergeCell ref="U51:V52"/>
    <mergeCell ref="W51:Y52"/>
    <mergeCell ref="B51:E54"/>
    <mergeCell ref="F51:H52"/>
    <mergeCell ref="I51:J52"/>
    <mergeCell ref="K51:L52"/>
    <mergeCell ref="Z55:AC58"/>
    <mergeCell ref="F57:H58"/>
    <mergeCell ref="I57:J58"/>
    <mergeCell ref="K57:L58"/>
    <mergeCell ref="M57:N58"/>
    <mergeCell ref="O57:P58"/>
    <mergeCell ref="Q57:R58"/>
    <mergeCell ref="S57:T58"/>
    <mergeCell ref="U57:V58"/>
    <mergeCell ref="W57:Y58"/>
    <mergeCell ref="O55:P56"/>
    <mergeCell ref="Q55:R56"/>
    <mergeCell ref="S55:T56"/>
    <mergeCell ref="U55:V56"/>
    <mergeCell ref="W55:Y56"/>
    <mergeCell ref="Q59:R60"/>
    <mergeCell ref="S59:T60"/>
    <mergeCell ref="U59:V60"/>
    <mergeCell ref="W59:Y60"/>
    <mergeCell ref="Z59:AC60"/>
    <mergeCell ref="B59:H60"/>
    <mergeCell ref="I59:J60"/>
    <mergeCell ref="K59:L60"/>
    <mergeCell ref="M59:N60"/>
    <mergeCell ref="O59:P60"/>
  </mergeCells>
  <phoneticPr fontId="5"/>
  <conditionalFormatting sqref="I41:V48 I51:V58">
    <cfRule type="cellIs" dxfId="265" priority="4" operator="notEqual">
      <formula>""</formula>
    </cfRule>
  </conditionalFormatting>
  <conditionalFormatting sqref="I41:V48">
    <cfRule type="expression" dxfId="264" priority="13">
      <formula>$S$19=0</formula>
    </cfRule>
  </conditionalFormatting>
  <conditionalFormatting sqref="I51:V58">
    <cfRule type="expression" dxfId="263" priority="14">
      <formula>$S$21=0</formula>
    </cfRule>
  </conditionalFormatting>
  <conditionalFormatting sqref="V19:AA20">
    <cfRule type="expression" dxfId="262" priority="6">
      <formula>$J$19=0</formula>
    </cfRule>
  </conditionalFormatting>
  <conditionalFormatting sqref="V21:AA22">
    <cfRule type="expression" dxfId="261" priority="11">
      <formula>$J$21=0</formula>
    </cfRule>
  </conditionalFormatting>
  <conditionalFormatting sqref="Z49">
    <cfRule type="cellIs" dxfId="260" priority="1" operator="notEqual">
      <formula>$S$19</formula>
    </cfRule>
  </conditionalFormatting>
  <conditionalFormatting sqref="Z59">
    <cfRule type="cellIs" dxfId="259" priority="2" operator="notEqual">
      <formula>$S$21</formula>
    </cfRule>
  </conditionalFormatting>
  <conditionalFormatting sqref="AB19:AD20">
    <cfRule type="expression" dxfId="258" priority="7">
      <formula>$P$19=0</formula>
    </cfRule>
  </conditionalFormatting>
  <conditionalFormatting sqref="AB21:AD22">
    <cfRule type="expression" dxfId="257" priority="12">
      <formula>$P$21=0</formula>
    </cfRule>
  </conditionalFormatting>
  <conditionalFormatting sqref="AD4 AD6 J19:R20 V19:AD22 J21 P21">
    <cfRule type="cellIs" dxfId="256" priority="3" operator="notEqual">
      <formula>""</formula>
    </cfRule>
  </conditionalFormatting>
  <conditionalFormatting sqref="AD6:AE7">
    <cfRule type="expression" dxfId="255" priority="5">
      <formula>$AD$4=2</formula>
    </cfRule>
  </conditionalFormatting>
  <dataValidations count="6">
    <dataValidation type="whole" operator="greaterThanOrEqual" allowBlank="1" showInputMessage="1" showErrorMessage="1" error="ここでは小数点以下の値は入力できません。下の「再試行」をクリックし整数で入力してください。" sqref="I51:V58 J21:L22 P21:R22 P19:R20 I41:V48 J19:L20" xr:uid="{768568A9-7850-4A20-8F32-AFDAAC7286BC}">
      <formula1>0</formula1>
    </dataValidation>
    <dataValidation type="list" allowBlank="1" showInputMessage="1" showErrorMessage="1" errorTitle="【注意】" error="左の該当番号を選択してください。" sqref="AD4:AE7" xr:uid="{4A14F4E0-E5AD-4B3A-90DC-32322A7181C0}">
      <formula1>"1,2"</formula1>
    </dataValidation>
    <dataValidation type="whole" operator="lessThanOrEqual" allowBlank="1" showInputMessage="1" showErrorMessage="1" error="定数員内以下の値を入力してください。下の「再試行」をクリックし整数で入力してください。" sqref="V19:X22" xr:uid="{266AB470-514F-4DA7-B0FA-2AA39A09D9A6}">
      <formula1>J19</formula1>
    </dataValidation>
    <dataValidation type="whole" operator="lessThanOrEqual" allowBlank="1" showInputMessage="1" showErrorMessage="1" error="定数員外以下の値を入力してください。下の「再試行」をクリックし整数で入力してください。" sqref="AB19:AD20 AB21:AD22" xr:uid="{479B43FF-AF38-4591-A7D5-4E58DE4A7595}">
      <formula1>P19</formula1>
    </dataValidation>
    <dataValidation type="whole" operator="lessThanOrEqual" allowBlank="1" showInputMessage="1" showErrorMessage="1" error="定数員内の内数の値を入力してください。下の「再試行」をクリックし整数で入力してください。" sqref="M19:O20" xr:uid="{FB0C9E0A-250C-4AC7-9DFC-6121DBCB24AC}">
      <formula1>J19</formula1>
    </dataValidation>
    <dataValidation type="whole" operator="lessThanOrEqual" allowBlank="1" showInputMessage="1" showErrorMessage="1" error="現員数員内の内数の値を入力してください。下の「再試行」をクリックし整数で入力してください。" sqref="Y19:AA20 Y21:AA22" xr:uid="{29549620-1991-4111-96AA-E359D8B55DAD}">
      <formula1>V19</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46C3-10FE-4756-ABCA-7D02EB6703CA}">
  <sheetPr>
    <pageSetUpPr fitToPage="1"/>
  </sheetPr>
  <dimension ref="A1:BN48"/>
  <sheetViews>
    <sheetView showGridLines="0" view="pageBreakPreview" zoomScaleNormal="100" zoomScaleSheetLayoutView="100" workbookViewId="0">
      <selection activeCell="J7" sqref="J7:N8"/>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s="10" customFormat="1" ht="15" customHeight="1">
      <c r="A1" s="175" t="s">
        <v>1361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4"/>
      <c r="AG1" s="4"/>
      <c r="AH1" s="4"/>
      <c r="AI1" s="4"/>
      <c r="AJ1" s="4"/>
      <c r="AK1" s="4"/>
      <c r="AL1" s="9"/>
      <c r="AM1" s="9"/>
      <c r="AN1" s="9"/>
      <c r="AO1" s="9"/>
      <c r="AP1" s="9"/>
      <c r="AQ1" s="9"/>
      <c r="AR1" s="9"/>
      <c r="AS1" s="9"/>
      <c r="AT1" s="9"/>
      <c r="AU1" s="9"/>
      <c r="AV1" s="9"/>
      <c r="AW1" s="9"/>
      <c r="AX1" s="9"/>
      <c r="AY1" s="9"/>
      <c r="AZ1" s="9"/>
      <c r="BA1" s="9"/>
      <c r="BB1" s="9"/>
      <c r="BC1" s="9"/>
      <c r="BD1" s="9"/>
      <c r="BE1" s="9"/>
      <c r="BF1" s="9"/>
      <c r="BG1" s="9"/>
      <c r="BH1" s="9"/>
      <c r="BI1" s="9"/>
      <c r="BJ1" s="9"/>
      <c r="BK1" s="9"/>
      <c r="BL1" s="9"/>
    </row>
    <row r="2" spans="1:66" s="10" customFormat="1" ht="15" customHeight="1">
      <c r="A2" s="14"/>
      <c r="B2" s="2"/>
      <c r="C2" s="2"/>
      <c r="D2" s="2"/>
      <c r="E2" s="2"/>
      <c r="F2" s="2"/>
      <c r="G2" s="170"/>
      <c r="H2" s="170"/>
      <c r="I2" s="266"/>
      <c r="J2" s="266"/>
      <c r="K2" s="266"/>
      <c r="L2" s="266"/>
      <c r="M2" s="266"/>
      <c r="N2" s="266"/>
      <c r="O2" s="266"/>
      <c r="P2" s="266"/>
      <c r="Q2" s="266"/>
      <c r="R2" s="112" t="s">
        <v>1367</v>
      </c>
      <c r="S2" s="266"/>
      <c r="T2" s="266"/>
      <c r="U2" s="266"/>
      <c r="V2" s="266"/>
      <c r="W2" s="266"/>
      <c r="X2" s="266"/>
      <c r="Y2" s="266"/>
      <c r="Z2" s="266"/>
      <c r="AA2" s="266"/>
      <c r="AB2" s="266"/>
      <c r="AC2" s="219" t="s">
        <v>1366</v>
      </c>
      <c r="AD2" s="219"/>
      <c r="AE2" s="2"/>
      <c r="AF2" s="3"/>
      <c r="AG2" s="4"/>
      <c r="AH2" s="4"/>
      <c r="AI2" s="4"/>
      <c r="AJ2" s="4"/>
      <c r="AK2" s="4"/>
      <c r="AL2" s="9"/>
      <c r="AM2" s="9"/>
      <c r="AN2" s="9"/>
      <c r="AO2" s="9"/>
      <c r="AP2" s="9"/>
      <c r="AQ2" s="9"/>
      <c r="AR2" s="9"/>
      <c r="AS2" s="9"/>
      <c r="AT2" s="9"/>
      <c r="AU2" s="9"/>
      <c r="AV2" s="9"/>
      <c r="AW2" s="9"/>
      <c r="AX2" s="9"/>
      <c r="AY2" s="9"/>
      <c r="AZ2" s="9"/>
      <c r="BA2" s="9"/>
      <c r="BB2" s="9"/>
      <c r="BC2" s="9"/>
      <c r="BD2" s="9"/>
      <c r="BE2" s="9"/>
      <c r="BF2" s="9"/>
      <c r="BG2" s="9"/>
      <c r="BH2" s="9"/>
      <c r="BI2" s="9"/>
      <c r="BJ2" s="9"/>
      <c r="BK2" s="9"/>
      <c r="BL2" s="9"/>
    </row>
    <row r="3" spans="1:66" ht="13.5" customHeight="1">
      <c r="A3" s="7"/>
      <c r="B3" s="649" t="s">
        <v>1047</v>
      </c>
      <c r="C3" s="650"/>
      <c r="D3" s="650"/>
      <c r="E3" s="650"/>
      <c r="F3" s="650"/>
      <c r="G3" s="650"/>
      <c r="H3" s="650"/>
      <c r="I3" s="651"/>
      <c r="J3" s="649" t="s">
        <v>1364</v>
      </c>
      <c r="K3" s="650"/>
      <c r="L3" s="650"/>
      <c r="M3" s="650"/>
      <c r="N3" s="650"/>
      <c r="O3" s="650"/>
      <c r="P3" s="650"/>
      <c r="Q3" s="650"/>
      <c r="R3" s="650"/>
      <c r="S3" s="650"/>
      <c r="T3" s="667" t="s">
        <v>1365</v>
      </c>
      <c r="U3" s="668"/>
      <c r="V3" s="668"/>
      <c r="W3" s="668"/>
      <c r="X3" s="668"/>
      <c r="Y3" s="668"/>
      <c r="Z3" s="668"/>
      <c r="AA3" s="668"/>
      <c r="AB3" s="668"/>
      <c r="AC3" s="668"/>
      <c r="AD3" s="276"/>
      <c r="AE3" s="11"/>
      <c r="AF3" s="4"/>
      <c r="AG3" s="4"/>
      <c r="AH3" s="4"/>
      <c r="AI3" s="3"/>
      <c r="AJ3" s="3"/>
      <c r="AL3" s="5"/>
      <c r="AM3" s="5"/>
      <c r="BM3" s="6"/>
      <c r="BN3" s="6"/>
    </row>
    <row r="4" spans="1:66" ht="13.5" customHeight="1">
      <c r="A4" s="7"/>
      <c r="B4" s="652"/>
      <c r="C4" s="653"/>
      <c r="D4" s="653"/>
      <c r="E4" s="653"/>
      <c r="F4" s="653"/>
      <c r="G4" s="653"/>
      <c r="H4" s="653"/>
      <c r="I4" s="654"/>
      <c r="J4" s="655"/>
      <c r="K4" s="656"/>
      <c r="L4" s="656"/>
      <c r="M4" s="656"/>
      <c r="N4" s="656"/>
      <c r="O4" s="656"/>
      <c r="P4" s="656"/>
      <c r="Q4" s="656"/>
      <c r="R4" s="656"/>
      <c r="S4" s="656"/>
      <c r="T4" s="673"/>
      <c r="U4" s="674"/>
      <c r="V4" s="674"/>
      <c r="W4" s="674"/>
      <c r="X4" s="674"/>
      <c r="Y4" s="674"/>
      <c r="Z4" s="674"/>
      <c r="AA4" s="674"/>
      <c r="AB4" s="674"/>
      <c r="AC4" s="674"/>
      <c r="AD4" s="276"/>
      <c r="AE4" s="11"/>
      <c r="AF4" s="4"/>
      <c r="AG4" s="4"/>
      <c r="AH4" s="4"/>
      <c r="AI4" s="3"/>
      <c r="AJ4" s="3"/>
      <c r="AL4" s="5"/>
      <c r="AM4" s="5"/>
      <c r="BM4" s="6"/>
      <c r="BN4" s="6"/>
    </row>
    <row r="5" spans="1:66" ht="9.9499999999999993" customHeight="1">
      <c r="A5" s="7"/>
      <c r="B5" s="652"/>
      <c r="C5" s="653"/>
      <c r="D5" s="653"/>
      <c r="E5" s="653"/>
      <c r="F5" s="653"/>
      <c r="G5" s="653"/>
      <c r="H5" s="653"/>
      <c r="I5" s="654"/>
      <c r="J5" s="649" t="s">
        <v>1046</v>
      </c>
      <c r="K5" s="650"/>
      <c r="L5" s="650"/>
      <c r="M5" s="650"/>
      <c r="N5" s="651"/>
      <c r="O5" s="649" t="s">
        <v>1045</v>
      </c>
      <c r="P5" s="650"/>
      <c r="Q5" s="650"/>
      <c r="R5" s="650"/>
      <c r="S5" s="651"/>
      <c r="T5" s="649" t="s">
        <v>1046</v>
      </c>
      <c r="U5" s="650"/>
      <c r="V5" s="650"/>
      <c r="W5" s="650"/>
      <c r="X5" s="651"/>
      <c r="Y5" s="649" t="s">
        <v>1045</v>
      </c>
      <c r="Z5" s="650"/>
      <c r="AA5" s="650"/>
      <c r="AB5" s="650"/>
      <c r="AC5" s="651"/>
      <c r="AD5" s="9"/>
      <c r="AE5" s="4"/>
      <c r="AF5" s="3"/>
      <c r="AG5" s="3"/>
      <c r="AI5" s="5"/>
      <c r="AJ5" s="5"/>
      <c r="AK5" s="5"/>
      <c r="AL5" s="5"/>
      <c r="AM5" s="5"/>
      <c r="BJ5" s="6"/>
      <c r="BK5" s="6"/>
      <c r="BL5" s="6"/>
      <c r="BM5" s="6"/>
      <c r="BN5" s="6"/>
    </row>
    <row r="6" spans="1:66" ht="9.9499999999999993" customHeight="1">
      <c r="A6" s="7"/>
      <c r="B6" s="655"/>
      <c r="C6" s="656"/>
      <c r="D6" s="656"/>
      <c r="E6" s="656"/>
      <c r="F6" s="656"/>
      <c r="G6" s="656"/>
      <c r="H6" s="656"/>
      <c r="I6" s="657"/>
      <c r="J6" s="834"/>
      <c r="K6" s="835"/>
      <c r="L6" s="835"/>
      <c r="M6" s="835"/>
      <c r="N6" s="836"/>
      <c r="O6" s="834"/>
      <c r="P6" s="835"/>
      <c r="Q6" s="835"/>
      <c r="R6" s="835"/>
      <c r="S6" s="836"/>
      <c r="T6" s="834"/>
      <c r="U6" s="835"/>
      <c r="V6" s="835"/>
      <c r="W6" s="835"/>
      <c r="X6" s="836"/>
      <c r="Y6" s="834"/>
      <c r="Z6" s="835"/>
      <c r="AA6" s="835"/>
      <c r="AB6" s="835"/>
      <c r="AC6" s="836"/>
      <c r="AD6" s="9"/>
      <c r="AE6" s="4"/>
      <c r="AF6" s="3"/>
      <c r="AG6" s="3"/>
      <c r="AI6" s="5"/>
      <c r="AJ6" s="5"/>
      <c r="AK6" s="5"/>
      <c r="AL6" s="5"/>
      <c r="AM6" s="5"/>
      <c r="BJ6" s="6"/>
      <c r="BK6" s="6"/>
      <c r="BL6" s="6"/>
      <c r="BM6" s="6"/>
      <c r="BN6" s="6"/>
    </row>
    <row r="7" spans="1:66" ht="13.5" customHeight="1">
      <c r="A7" s="7"/>
      <c r="B7" s="981" t="s">
        <v>1048</v>
      </c>
      <c r="C7" s="982"/>
      <c r="D7" s="982"/>
      <c r="E7" s="982"/>
      <c r="F7" s="983"/>
      <c r="G7" s="980" t="s">
        <v>1362</v>
      </c>
      <c r="H7" s="980"/>
      <c r="I7" s="980"/>
      <c r="J7" s="816"/>
      <c r="K7" s="810"/>
      <c r="L7" s="810"/>
      <c r="M7" s="810"/>
      <c r="N7" s="810"/>
      <c r="O7" s="810"/>
      <c r="P7" s="810"/>
      <c r="Q7" s="810"/>
      <c r="R7" s="810"/>
      <c r="S7" s="810"/>
      <c r="T7" s="810"/>
      <c r="U7" s="810"/>
      <c r="V7" s="810"/>
      <c r="W7" s="810"/>
      <c r="X7" s="810"/>
      <c r="Y7" s="810"/>
      <c r="Z7" s="810"/>
      <c r="AA7" s="810"/>
      <c r="AB7" s="810"/>
      <c r="AC7" s="812"/>
      <c r="AD7"/>
      <c r="AE7"/>
      <c r="AF7"/>
      <c r="AG7" s="11"/>
      <c r="AH7" s="9"/>
      <c r="AI7" s="9"/>
    </row>
    <row r="8" spans="1:66" ht="13.5" customHeight="1">
      <c r="A8" s="7"/>
      <c r="B8" s="984"/>
      <c r="C8" s="985"/>
      <c r="D8" s="985"/>
      <c r="E8" s="985"/>
      <c r="F8" s="986"/>
      <c r="G8" s="977"/>
      <c r="H8" s="977"/>
      <c r="I8" s="977"/>
      <c r="J8" s="817"/>
      <c r="K8" s="811"/>
      <c r="L8" s="811"/>
      <c r="M8" s="811"/>
      <c r="N8" s="811"/>
      <c r="O8" s="811"/>
      <c r="P8" s="811"/>
      <c r="Q8" s="811"/>
      <c r="R8" s="811"/>
      <c r="S8" s="811"/>
      <c r="T8" s="811"/>
      <c r="U8" s="811"/>
      <c r="V8" s="811"/>
      <c r="W8" s="811"/>
      <c r="X8" s="811"/>
      <c r="Y8" s="811"/>
      <c r="Z8" s="811"/>
      <c r="AA8" s="811"/>
      <c r="AB8" s="811"/>
      <c r="AC8" s="813"/>
      <c r="AD8"/>
      <c r="AE8"/>
      <c r="AF8"/>
      <c r="AG8" s="11"/>
      <c r="AH8" s="9"/>
      <c r="AI8" s="9"/>
    </row>
    <row r="9" spans="1:66" ht="13.5" customHeight="1">
      <c r="A9" s="7"/>
      <c r="B9" s="984"/>
      <c r="C9" s="985"/>
      <c r="D9" s="985"/>
      <c r="E9" s="985"/>
      <c r="F9" s="986"/>
      <c r="G9" s="974" t="s">
        <v>1363</v>
      </c>
      <c r="H9" s="974"/>
      <c r="I9" s="974"/>
      <c r="J9" s="817"/>
      <c r="K9" s="811"/>
      <c r="L9" s="811"/>
      <c r="M9" s="811"/>
      <c r="N9" s="811"/>
      <c r="O9" s="811"/>
      <c r="P9" s="811"/>
      <c r="Q9" s="811"/>
      <c r="R9" s="811"/>
      <c r="S9" s="811"/>
      <c r="T9" s="811"/>
      <c r="U9" s="811"/>
      <c r="V9" s="811"/>
      <c r="W9" s="811"/>
      <c r="X9" s="811"/>
      <c r="Y9" s="811"/>
      <c r="Z9" s="811"/>
      <c r="AA9" s="811"/>
      <c r="AB9" s="811"/>
      <c r="AC9" s="813"/>
      <c r="AD9"/>
      <c r="AE9"/>
      <c r="AF9"/>
      <c r="AG9" s="11"/>
      <c r="AH9" s="9"/>
      <c r="AI9" s="9"/>
    </row>
    <row r="10" spans="1:66" ht="13.5" customHeight="1">
      <c r="A10" s="7"/>
      <c r="B10" s="987"/>
      <c r="C10" s="988"/>
      <c r="D10" s="988"/>
      <c r="E10" s="988"/>
      <c r="F10" s="989"/>
      <c r="G10" s="980"/>
      <c r="H10" s="980"/>
      <c r="I10" s="980"/>
      <c r="J10" s="817"/>
      <c r="K10" s="811"/>
      <c r="L10" s="811"/>
      <c r="M10" s="811"/>
      <c r="N10" s="811"/>
      <c r="O10" s="811"/>
      <c r="P10" s="811"/>
      <c r="Q10" s="811"/>
      <c r="R10" s="811"/>
      <c r="S10" s="811"/>
      <c r="T10" s="811"/>
      <c r="U10" s="811"/>
      <c r="V10" s="811"/>
      <c r="W10" s="811"/>
      <c r="X10" s="811"/>
      <c r="Y10" s="811"/>
      <c r="Z10" s="811"/>
      <c r="AA10" s="811"/>
      <c r="AB10" s="811"/>
      <c r="AC10" s="813"/>
      <c r="AD10"/>
      <c r="AE10"/>
      <c r="AF10"/>
      <c r="AG10" s="11"/>
      <c r="AH10" s="9"/>
      <c r="AI10" s="9"/>
    </row>
    <row r="11" spans="1:66" ht="13.5" customHeight="1">
      <c r="A11" s="7"/>
      <c r="B11" s="981" t="s">
        <v>1049</v>
      </c>
      <c r="C11" s="982"/>
      <c r="D11" s="982"/>
      <c r="E11" s="982"/>
      <c r="F11" s="982"/>
      <c r="G11" s="973" t="s">
        <v>1362</v>
      </c>
      <c r="H11" s="974"/>
      <c r="I11" s="975"/>
      <c r="J11" s="817"/>
      <c r="K11" s="811"/>
      <c r="L11" s="811"/>
      <c r="M11" s="811"/>
      <c r="N11" s="811"/>
      <c r="O11" s="811"/>
      <c r="P11" s="811"/>
      <c r="Q11" s="811"/>
      <c r="R11" s="811"/>
      <c r="S11" s="811"/>
      <c r="T11" s="811"/>
      <c r="U11" s="811"/>
      <c r="V11" s="811"/>
      <c r="W11" s="811"/>
      <c r="X11" s="811"/>
      <c r="Y11" s="811"/>
      <c r="Z11" s="811"/>
      <c r="AA11" s="811"/>
      <c r="AB11" s="811"/>
      <c r="AC11" s="813"/>
      <c r="AD11"/>
      <c r="AE11"/>
      <c r="AF11"/>
      <c r="AG11" s="11"/>
      <c r="AH11" s="4"/>
    </row>
    <row r="12" spans="1:66" ht="13.5" customHeight="1">
      <c r="A12" s="7"/>
      <c r="B12" s="984"/>
      <c r="C12" s="985"/>
      <c r="D12" s="985"/>
      <c r="E12" s="985"/>
      <c r="F12" s="985"/>
      <c r="G12" s="976"/>
      <c r="H12" s="977"/>
      <c r="I12" s="978"/>
      <c r="J12" s="817"/>
      <c r="K12" s="811"/>
      <c r="L12" s="811"/>
      <c r="M12" s="811"/>
      <c r="N12" s="811"/>
      <c r="O12" s="811"/>
      <c r="P12" s="811"/>
      <c r="Q12" s="811"/>
      <c r="R12" s="811"/>
      <c r="S12" s="811"/>
      <c r="T12" s="811"/>
      <c r="U12" s="811"/>
      <c r="V12" s="811"/>
      <c r="W12" s="811"/>
      <c r="X12" s="811"/>
      <c r="Y12" s="811"/>
      <c r="Z12" s="811"/>
      <c r="AA12" s="811"/>
      <c r="AB12" s="811"/>
      <c r="AC12" s="813"/>
      <c r="AD12"/>
      <c r="AE12"/>
      <c r="AF12"/>
      <c r="AG12" s="11"/>
      <c r="AH12" s="4"/>
    </row>
    <row r="13" spans="1:66" ht="13.5" customHeight="1">
      <c r="A13" s="7"/>
      <c r="B13" s="984"/>
      <c r="C13" s="985"/>
      <c r="D13" s="985"/>
      <c r="E13" s="985"/>
      <c r="F13" s="985"/>
      <c r="G13" s="973" t="s">
        <v>1363</v>
      </c>
      <c r="H13" s="974"/>
      <c r="I13" s="975"/>
      <c r="J13" s="817"/>
      <c r="K13" s="811"/>
      <c r="L13" s="811"/>
      <c r="M13" s="811"/>
      <c r="N13" s="811"/>
      <c r="O13" s="811"/>
      <c r="P13" s="811"/>
      <c r="Q13" s="811"/>
      <c r="R13" s="811"/>
      <c r="S13" s="811"/>
      <c r="T13" s="811"/>
      <c r="U13" s="811"/>
      <c r="V13" s="811"/>
      <c r="W13" s="811"/>
      <c r="X13" s="811"/>
      <c r="Y13" s="811"/>
      <c r="Z13" s="811"/>
      <c r="AA13" s="811"/>
      <c r="AB13" s="811"/>
      <c r="AC13" s="813"/>
      <c r="AD13"/>
      <c r="AE13"/>
      <c r="AF13"/>
      <c r="AG13" s="11"/>
      <c r="AH13" s="4"/>
    </row>
    <row r="14" spans="1:66" ht="13.5" customHeight="1">
      <c r="A14" s="7"/>
      <c r="B14" s="987"/>
      <c r="C14" s="988"/>
      <c r="D14" s="988"/>
      <c r="E14" s="988"/>
      <c r="F14" s="988"/>
      <c r="G14" s="976"/>
      <c r="H14" s="977"/>
      <c r="I14" s="978"/>
      <c r="J14" s="829"/>
      <c r="K14" s="824"/>
      <c r="L14" s="824"/>
      <c r="M14" s="824"/>
      <c r="N14" s="824"/>
      <c r="O14" s="824"/>
      <c r="P14" s="824"/>
      <c r="Q14" s="824"/>
      <c r="R14" s="824"/>
      <c r="S14" s="824"/>
      <c r="T14" s="824"/>
      <c r="U14" s="824"/>
      <c r="V14" s="824"/>
      <c r="W14" s="824"/>
      <c r="X14" s="824"/>
      <c r="Y14" s="824"/>
      <c r="Z14" s="824"/>
      <c r="AA14" s="824"/>
      <c r="AB14" s="824"/>
      <c r="AC14" s="825"/>
      <c r="AD14"/>
      <c r="AE14"/>
      <c r="AF14"/>
      <c r="AG14" s="11"/>
    </row>
    <row r="15" spans="1:66" ht="6.95" customHeight="1">
      <c r="A15" s="7"/>
      <c r="B15"/>
      <c r="C15"/>
      <c r="D15"/>
      <c r="E15"/>
      <c r="F15"/>
      <c r="G15"/>
      <c r="H15"/>
      <c r="I15"/>
      <c r="J15"/>
      <c r="K15"/>
      <c r="L15"/>
      <c r="M15"/>
      <c r="N15"/>
      <c r="O15"/>
      <c r="P15"/>
      <c r="Q15"/>
      <c r="R15"/>
      <c r="S15"/>
      <c r="T15"/>
      <c r="U15"/>
      <c r="V15"/>
      <c r="W15"/>
      <c r="X15"/>
      <c r="Y15"/>
      <c r="Z15"/>
      <c r="AA15"/>
      <c r="AB15"/>
      <c r="AC15"/>
      <c r="AD15"/>
      <c r="AE15" s="11"/>
      <c r="AF15" s="4"/>
      <c r="AG15" s="9"/>
      <c r="AH15" s="4"/>
      <c r="AI15" s="3"/>
      <c r="AJ15" s="3"/>
      <c r="AL15" s="5"/>
      <c r="AM15" s="5"/>
      <c r="BM15" s="6"/>
      <c r="BN15" s="6"/>
    </row>
    <row r="16" spans="1:66">
      <c r="A16" s="7"/>
      <c r="B16"/>
      <c r="C16"/>
      <c r="D16"/>
      <c r="E16"/>
      <c r="F16"/>
      <c r="G16"/>
      <c r="H16"/>
      <c r="I16"/>
      <c r="J16"/>
      <c r="K16"/>
      <c r="L16"/>
      <c r="M16"/>
      <c r="N16"/>
      <c r="O16"/>
      <c r="P16"/>
      <c r="Q16"/>
      <c r="R16"/>
      <c r="S16"/>
      <c r="T16"/>
      <c r="U16"/>
      <c r="V16"/>
      <c r="W16"/>
      <c r="X16"/>
      <c r="Y16"/>
      <c r="Z16"/>
      <c r="AA16"/>
      <c r="AB16"/>
      <c r="AC16"/>
      <c r="AD16"/>
      <c r="AE16" s="11"/>
      <c r="AF16" s="4"/>
      <c r="AG16" s="9"/>
      <c r="AH16" s="4"/>
      <c r="AI16" s="3"/>
      <c r="AJ16" s="3"/>
      <c r="AL16" s="5"/>
      <c r="AM16" s="5"/>
      <c r="BM16" s="6"/>
      <c r="BN16" s="6"/>
    </row>
    <row r="17" spans="1:66" ht="13.5" customHeight="1">
      <c r="A17" s="7"/>
      <c r="B17" s="174"/>
      <c r="C17" s="174"/>
      <c r="D17" s="174"/>
      <c r="E17" s="174"/>
      <c r="F17" s="174"/>
      <c r="G17" s="28"/>
      <c r="H17" s="28"/>
      <c r="I17" s="28"/>
      <c r="J17" s="28"/>
      <c r="K17" s="28"/>
      <c r="L17" s="28"/>
      <c r="M17" s="29"/>
      <c r="N17" s="29"/>
      <c r="O17" s="29"/>
      <c r="P17" s="28"/>
      <c r="Q17" s="28"/>
      <c r="R17" s="28"/>
      <c r="S17" s="28"/>
      <c r="T17" s="28"/>
      <c r="U17" s="28"/>
      <c r="V17" s="28"/>
      <c r="W17" s="28"/>
      <c r="X17" s="28"/>
      <c r="Y17" s="28"/>
      <c r="Z17" s="28"/>
      <c r="AA17" s="28"/>
      <c r="AB17" s="28"/>
      <c r="AC17" s="28"/>
      <c r="AD17" s="28"/>
      <c r="AE17" s="11"/>
      <c r="AF17" s="4"/>
      <c r="AG17" s="9"/>
      <c r="AH17" s="4"/>
      <c r="AI17" s="3"/>
      <c r="AJ17" s="3"/>
      <c r="AL17" s="5"/>
      <c r="AM17" s="5"/>
      <c r="BM17" s="6"/>
      <c r="BN17" s="6"/>
    </row>
    <row r="18" spans="1:66" ht="15" customHeight="1">
      <c r="B18" s="20" t="s">
        <v>33</v>
      </c>
      <c r="C18" s="33" t="s">
        <v>1233</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F18" s="4"/>
      <c r="AG18" s="4"/>
      <c r="AH18" s="4"/>
      <c r="AI18" s="3"/>
      <c r="AJ18" s="3"/>
      <c r="AL18" s="5"/>
      <c r="AM18" s="5"/>
      <c r="BM18" s="6"/>
      <c r="BN18" s="6"/>
    </row>
    <row r="19" spans="1:66">
      <c r="A19" s="7"/>
      <c r="B19" s="167" t="s">
        <v>35</v>
      </c>
      <c r="C19" s="979" t="s">
        <v>1370</v>
      </c>
      <c r="D19" s="979"/>
      <c r="E19" s="979"/>
      <c r="F19" s="979"/>
      <c r="G19" s="979"/>
      <c r="H19" s="979"/>
      <c r="I19" s="979"/>
      <c r="J19" s="979"/>
      <c r="K19" s="979"/>
      <c r="L19" s="979"/>
      <c r="M19" s="979"/>
      <c r="N19" s="979"/>
      <c r="O19" s="979"/>
      <c r="P19" s="979"/>
      <c r="Q19" s="979"/>
      <c r="R19" s="979"/>
      <c r="S19" s="979"/>
      <c r="T19" s="979"/>
      <c r="U19" s="979"/>
      <c r="V19" s="979"/>
      <c r="W19" s="979"/>
      <c r="X19" s="979"/>
      <c r="Y19" s="979"/>
      <c r="Z19" s="979"/>
      <c r="AA19" s="979"/>
      <c r="AB19" s="979"/>
      <c r="AC19" s="979"/>
      <c r="AD19" s="979"/>
      <c r="AE19" s="11"/>
      <c r="AF19" s="4"/>
      <c r="AG19" s="4"/>
      <c r="AH19" s="4"/>
      <c r="AI19" s="3"/>
      <c r="AJ19" s="3"/>
      <c r="AL19" s="5"/>
      <c r="AM19" s="5"/>
      <c r="BM19" s="6"/>
      <c r="BN19" s="6"/>
    </row>
    <row r="20" spans="1:66">
      <c r="A20" s="7"/>
      <c r="B20" s="10"/>
      <c r="C20" s="979"/>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11"/>
      <c r="AF20" s="4"/>
      <c r="AG20" s="4"/>
      <c r="AH20" s="4"/>
      <c r="AI20" s="3"/>
      <c r="AJ20" s="3"/>
      <c r="AL20" s="5"/>
      <c r="AM20" s="5"/>
      <c r="BM20" s="6"/>
      <c r="BN20" s="6"/>
    </row>
    <row r="21" spans="1:66">
      <c r="A21" s="7"/>
      <c r="B21" s="168"/>
      <c r="C21" s="979"/>
      <c r="D21" s="979"/>
      <c r="E21" s="979"/>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11"/>
      <c r="AF21" s="4"/>
      <c r="AG21" s="4"/>
      <c r="AH21" s="4"/>
      <c r="AI21" s="3"/>
      <c r="AJ21" s="3"/>
      <c r="AL21" s="5"/>
      <c r="AM21" s="5"/>
      <c r="BM21" s="6"/>
      <c r="BN21" s="6"/>
    </row>
    <row r="22" spans="1:66" s="10" customFormat="1" ht="12" customHeight="1">
      <c r="A22" s="7"/>
      <c r="B22"/>
      <c r="C22"/>
      <c r="D22"/>
      <c r="E22"/>
      <c r="F22"/>
      <c r="G22"/>
      <c r="H22"/>
      <c r="I22"/>
      <c r="J22"/>
      <c r="K22"/>
      <c r="L22"/>
      <c r="M22"/>
      <c r="N22"/>
      <c r="O22"/>
      <c r="P22"/>
      <c r="Q22"/>
      <c r="R22"/>
      <c r="S22"/>
      <c r="T22"/>
      <c r="U22"/>
      <c r="V22"/>
      <c r="W22"/>
      <c r="X22"/>
      <c r="Y22"/>
      <c r="Z22"/>
      <c r="AA22"/>
      <c r="AB22"/>
      <c r="AC22"/>
      <c r="AD22"/>
      <c r="AE22"/>
      <c r="AF22"/>
      <c r="AG22" s="11"/>
      <c r="AH22" s="4"/>
      <c r="AI22" s="4"/>
      <c r="AJ22" s="4"/>
      <c r="AK22" s="4"/>
      <c r="AL22" s="4"/>
      <c r="AM22" s="4"/>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row>
    <row r="23" spans="1:66" s="10" customFormat="1" ht="12" customHeight="1">
      <c r="A23" s="7"/>
      <c r="B23"/>
      <c r="C23"/>
      <c r="D23"/>
      <c r="E23"/>
      <c r="F23"/>
      <c r="G23"/>
      <c r="H23"/>
      <c r="I23"/>
      <c r="J23"/>
      <c r="K23"/>
      <c r="L23"/>
      <c r="M23"/>
      <c r="N23"/>
      <c r="O23"/>
      <c r="P23"/>
      <c r="Q23"/>
      <c r="R23"/>
      <c r="S23"/>
      <c r="T23"/>
      <c r="U23"/>
      <c r="V23"/>
      <c r="W23"/>
      <c r="X23"/>
      <c r="Y23"/>
      <c r="Z23"/>
      <c r="AA23"/>
      <c r="AB23"/>
      <c r="AC23"/>
      <c r="AD23"/>
      <c r="AE23"/>
      <c r="AF23"/>
      <c r="AG23" s="11"/>
      <c r="AH23" s="4"/>
      <c r="AI23" s="4"/>
      <c r="AJ23" s="4"/>
      <c r="AK23" s="4"/>
      <c r="AL23" s="4"/>
      <c r="AM23" s="4"/>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row>
    <row r="24" spans="1:66" s="10" customFormat="1" ht="12" customHeight="1">
      <c r="A24" s="7"/>
      <c r="B24"/>
      <c r="C24"/>
      <c r="D24"/>
      <c r="E24"/>
      <c r="F24"/>
      <c r="G24"/>
      <c r="H24"/>
      <c r="I24"/>
      <c r="J24"/>
      <c r="K24"/>
      <c r="L24"/>
      <c r="M24"/>
      <c r="N24"/>
      <c r="O24"/>
      <c r="P24"/>
      <c r="Q24"/>
      <c r="R24"/>
      <c r="S24"/>
      <c r="T24"/>
      <c r="U24"/>
      <c r="V24"/>
      <c r="W24"/>
      <c r="X24"/>
      <c r="Y24"/>
      <c r="Z24"/>
      <c r="AA24"/>
      <c r="AB24"/>
      <c r="AC24"/>
      <c r="AD24"/>
      <c r="AE24"/>
      <c r="AF24"/>
      <c r="AG24" s="11"/>
      <c r="AH24" s="4"/>
      <c r="AI24" s="4"/>
      <c r="AJ24" s="4"/>
      <c r="AK24" s="4"/>
      <c r="AL24" s="4"/>
      <c r="AM24" s="4"/>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row>
    <row r="25" spans="1:66" s="10" customFormat="1" ht="12" customHeight="1">
      <c r="A25" s="7"/>
      <c r="B25"/>
      <c r="C25"/>
      <c r="D25"/>
      <c r="E25"/>
      <c r="F25"/>
      <c r="G25"/>
      <c r="H25"/>
      <c r="I25"/>
      <c r="J25"/>
      <c r="K25"/>
      <c r="L25"/>
      <c r="M25"/>
      <c r="N25"/>
      <c r="O25"/>
      <c r="P25"/>
      <c r="Q25"/>
      <c r="R25"/>
      <c r="S25"/>
      <c r="T25"/>
      <c r="U25"/>
      <c r="V25"/>
      <c r="W25"/>
      <c r="X25"/>
      <c r="Y25"/>
      <c r="Z25"/>
      <c r="AA25"/>
      <c r="AB25"/>
      <c r="AC25"/>
      <c r="AD25"/>
      <c r="AE25"/>
      <c r="AF25"/>
      <c r="AG25" s="11"/>
      <c r="AH25" s="4"/>
      <c r="AI25" s="4"/>
      <c r="AJ25" s="4"/>
      <c r="AK25" s="4"/>
      <c r="AL25" s="4"/>
      <c r="AM25" s="4"/>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row>
    <row r="26" spans="1:66" s="10" customFormat="1" ht="12" customHeight="1">
      <c r="A26" s="7"/>
      <c r="B26"/>
      <c r="C26"/>
      <c r="D26"/>
      <c r="E26"/>
      <c r="F26"/>
      <c r="G26"/>
      <c r="H26"/>
      <c r="I26"/>
      <c r="J26"/>
      <c r="K26"/>
      <c r="L26"/>
      <c r="M26"/>
      <c r="N26"/>
      <c r="O26"/>
      <c r="P26"/>
      <c r="Q26"/>
      <c r="R26"/>
      <c r="S26"/>
      <c r="T26"/>
      <c r="U26"/>
      <c r="V26"/>
      <c r="W26"/>
      <c r="X26"/>
      <c r="Y26"/>
      <c r="Z26"/>
      <c r="AA26"/>
      <c r="AB26"/>
      <c r="AC26"/>
      <c r="AD26"/>
      <c r="AE26"/>
      <c r="AF26"/>
      <c r="AG26" s="11"/>
      <c r="AH26" s="4"/>
      <c r="AI26" s="4"/>
      <c r="AJ26" s="4"/>
      <c r="AK26" s="4"/>
      <c r="AL26" s="4"/>
      <c r="AM26" s="4"/>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row>
    <row r="27" spans="1:66" s="10" customFormat="1" ht="12" customHeight="1">
      <c r="A27" s="7"/>
      <c r="B27"/>
      <c r="C27"/>
      <c r="D27"/>
      <c r="E27"/>
      <c r="F27"/>
      <c r="G27"/>
      <c r="H27"/>
      <c r="I27"/>
      <c r="J27"/>
      <c r="K27"/>
      <c r="L27"/>
      <c r="M27"/>
      <c r="N27"/>
      <c r="O27"/>
      <c r="P27"/>
      <c r="Q27"/>
      <c r="R27"/>
      <c r="S27"/>
      <c r="T27"/>
      <c r="U27"/>
      <c r="V27"/>
      <c r="W27"/>
      <c r="X27"/>
      <c r="Y27"/>
      <c r="Z27"/>
      <c r="AA27"/>
      <c r="AB27"/>
      <c r="AC27"/>
      <c r="AD27"/>
      <c r="AE27"/>
      <c r="AF27"/>
      <c r="AG27" s="11"/>
      <c r="AH27" s="4"/>
      <c r="AI27" s="4"/>
      <c r="AJ27" s="4"/>
      <c r="AK27" s="4"/>
      <c r="AL27" s="4"/>
      <c r="AM27" s="4"/>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1:66" s="10" customFormat="1" ht="12" customHeight="1">
      <c r="A28" s="7"/>
      <c r="B28"/>
      <c r="C28"/>
      <c r="D28"/>
      <c r="E28"/>
      <c r="F28"/>
      <c r="G28"/>
      <c r="H28"/>
      <c r="I28"/>
      <c r="J28"/>
      <c r="K28"/>
      <c r="L28"/>
      <c r="M28"/>
      <c r="N28"/>
      <c r="O28"/>
      <c r="P28"/>
      <c r="Q28"/>
      <c r="R28"/>
      <c r="S28"/>
      <c r="T28"/>
      <c r="U28"/>
      <c r="V28"/>
      <c r="W28"/>
      <c r="X28"/>
      <c r="Y28"/>
      <c r="Z28"/>
      <c r="AA28"/>
      <c r="AB28"/>
      <c r="AC28"/>
      <c r="AD28"/>
      <c r="AE28"/>
      <c r="AF28"/>
      <c r="AG28" s="11"/>
      <c r="AH28" s="4"/>
      <c r="AI28" s="4"/>
      <c r="AJ28" s="4"/>
      <c r="AK28" s="4"/>
      <c r="AL28" s="4"/>
      <c r="AM28" s="4"/>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row>
    <row r="29" spans="1:66" s="10" customFormat="1" ht="12" customHeight="1">
      <c r="A29" s="7"/>
      <c r="B29"/>
      <c r="C29"/>
      <c r="D29"/>
      <c r="E29"/>
      <c r="F29"/>
      <c r="G29"/>
      <c r="H29"/>
      <c r="I29"/>
      <c r="J29"/>
      <c r="K29"/>
      <c r="L29"/>
      <c r="M29"/>
      <c r="N29"/>
      <c r="O29"/>
      <c r="P29"/>
      <c r="Q29"/>
      <c r="R29"/>
      <c r="S29"/>
      <c r="T29"/>
      <c r="U29"/>
      <c r="V29"/>
      <c r="W29"/>
      <c r="X29"/>
      <c r="Y29"/>
      <c r="Z29"/>
      <c r="AA29"/>
      <c r="AB29"/>
      <c r="AC29"/>
      <c r="AD29"/>
      <c r="AE29"/>
      <c r="AF29"/>
      <c r="AG29" s="11"/>
      <c r="AH29" s="4"/>
      <c r="AI29" s="4"/>
      <c r="AJ29" s="4"/>
      <c r="AK29" s="4"/>
      <c r="AL29" s="4"/>
      <c r="AM29" s="4"/>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row>
    <row r="30" spans="1:66" s="10" customFormat="1" ht="12" customHeight="1">
      <c r="A30" s="7"/>
      <c r="B30"/>
      <c r="C30"/>
      <c r="D30"/>
      <c r="E30"/>
      <c r="F30"/>
      <c r="G30"/>
      <c r="H30"/>
      <c r="I30"/>
      <c r="J30"/>
      <c r="K30"/>
      <c r="L30"/>
      <c r="M30"/>
      <c r="N30"/>
      <c r="O30"/>
      <c r="P30"/>
      <c r="Q30"/>
      <c r="R30"/>
      <c r="S30"/>
      <c r="T30"/>
      <c r="U30"/>
      <c r="V30"/>
      <c r="W30"/>
      <c r="X30"/>
      <c r="Y30"/>
      <c r="Z30"/>
      <c r="AA30"/>
      <c r="AB30"/>
      <c r="AC30"/>
      <c r="AD30"/>
      <c r="AE30"/>
      <c r="AF30"/>
      <c r="AG30" s="11"/>
      <c r="AH30" s="4"/>
      <c r="AI30" s="4"/>
      <c r="AJ30" s="4"/>
      <c r="AK30" s="4"/>
      <c r="AL30" s="4"/>
      <c r="AM30" s="4"/>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row>
    <row r="31" spans="1:66" s="10" customFormat="1" ht="12" customHeight="1">
      <c r="A31" s="7"/>
      <c r="B31"/>
      <c r="C31"/>
      <c r="D31"/>
      <c r="E31"/>
      <c r="F31"/>
      <c r="G31"/>
      <c r="H31"/>
      <c r="I31"/>
      <c r="J31"/>
      <c r="K31"/>
      <c r="L31"/>
      <c r="M31"/>
      <c r="N31"/>
      <c r="O31"/>
      <c r="P31"/>
      <c r="Q31"/>
      <c r="R31"/>
      <c r="S31"/>
      <c r="T31"/>
      <c r="U31"/>
      <c r="V31"/>
      <c r="W31"/>
      <c r="X31"/>
      <c r="Y31"/>
      <c r="Z31"/>
      <c r="AA31"/>
      <c r="AB31"/>
      <c r="AC31"/>
      <c r="AD31"/>
      <c r="AE31"/>
      <c r="AF31"/>
      <c r="AG31" s="11"/>
      <c r="AH31" s="4"/>
      <c r="AI31" s="4"/>
      <c r="AJ31" s="4"/>
      <c r="AK31" s="4"/>
      <c r="AL31" s="4"/>
      <c r="AM31" s="4"/>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row>
    <row r="32" spans="1:66" s="10" customFormat="1" ht="12" customHeight="1">
      <c r="A32" s="7"/>
      <c r="B32"/>
      <c r="C32"/>
      <c r="D32"/>
      <c r="E32"/>
      <c r="F32"/>
      <c r="G32"/>
      <c r="H32"/>
      <c r="I32"/>
      <c r="J32"/>
      <c r="K32"/>
      <c r="L32"/>
      <c r="M32"/>
      <c r="N32"/>
      <c r="O32"/>
      <c r="P32"/>
      <c r="Q32"/>
      <c r="R32"/>
      <c r="S32"/>
      <c r="T32"/>
      <c r="U32"/>
      <c r="V32"/>
      <c r="W32"/>
      <c r="X32"/>
      <c r="Y32"/>
      <c r="Z32"/>
      <c r="AA32"/>
      <c r="AB32"/>
      <c r="AC32"/>
      <c r="AD32"/>
      <c r="AE32"/>
      <c r="AF32"/>
      <c r="AG32" s="11"/>
      <c r="AH32" s="4"/>
      <c r="AI32" s="4"/>
      <c r="AJ32" s="4"/>
      <c r="AK32" s="4"/>
      <c r="AL32" s="4"/>
      <c r="AM32" s="4"/>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row>
    <row r="33" spans="1:66" s="10" customFormat="1" ht="12" customHeight="1">
      <c r="A33" s="7"/>
      <c r="B33"/>
      <c r="C33"/>
      <c r="D33"/>
      <c r="E33"/>
      <c r="F33"/>
      <c r="G33"/>
      <c r="H33"/>
      <c r="I33"/>
      <c r="J33"/>
      <c r="K33"/>
      <c r="L33"/>
      <c r="M33"/>
      <c r="N33"/>
      <c r="O33"/>
      <c r="P33"/>
      <c r="Q33"/>
      <c r="R33"/>
      <c r="S33"/>
      <c r="T33"/>
      <c r="U33"/>
      <c r="V33"/>
      <c r="W33"/>
      <c r="X33"/>
      <c r="Y33"/>
      <c r="Z33"/>
      <c r="AA33"/>
      <c r="AB33"/>
      <c r="AC33"/>
      <c r="AD33"/>
      <c r="AE33"/>
      <c r="AF33"/>
      <c r="AG33" s="11"/>
      <c r="AH33" s="4"/>
      <c r="AI33" s="4"/>
      <c r="AJ33" s="4"/>
      <c r="AK33" s="4"/>
      <c r="AL33" s="4"/>
      <c r="AM33" s="4"/>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row>
    <row r="34" spans="1:66" s="10" customFormat="1" ht="12" customHeight="1">
      <c r="A34" s="7"/>
      <c r="B34"/>
      <c r="C34"/>
      <c r="D34"/>
      <c r="E34"/>
      <c r="F34"/>
      <c r="G34"/>
      <c r="H34"/>
      <c r="I34"/>
      <c r="J34"/>
      <c r="K34"/>
      <c r="L34"/>
      <c r="M34"/>
      <c r="N34"/>
      <c r="O34"/>
      <c r="P34"/>
      <c r="Q34"/>
      <c r="R34"/>
      <c r="S34"/>
      <c r="T34"/>
      <c r="U34"/>
      <c r="V34"/>
      <c r="W34"/>
      <c r="X34"/>
      <c r="Y34"/>
      <c r="Z34"/>
      <c r="AA34"/>
      <c r="AB34"/>
      <c r="AC34"/>
      <c r="AD34"/>
      <c r="AE34"/>
      <c r="AF34"/>
      <c r="AG34" s="11"/>
      <c r="AH34" s="4"/>
      <c r="AI34" s="4"/>
      <c r="AJ34" s="4"/>
      <c r="AK34" s="4"/>
      <c r="AL34" s="4"/>
      <c r="AM34" s="4"/>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row>
    <row r="35" spans="1:66" s="10" customFormat="1" ht="12" customHeight="1">
      <c r="A35" s="7"/>
      <c r="B35"/>
      <c r="C35"/>
      <c r="D35"/>
      <c r="E35"/>
      <c r="F35"/>
      <c r="G35"/>
      <c r="H35"/>
      <c r="I35"/>
      <c r="J35"/>
      <c r="K35"/>
      <c r="L35"/>
      <c r="M35"/>
      <c r="N35"/>
      <c r="O35"/>
      <c r="P35"/>
      <c r="Q35"/>
      <c r="R35"/>
      <c r="S35"/>
      <c r="T35"/>
      <c r="U35"/>
      <c r="V35"/>
      <c r="W35"/>
      <c r="X35"/>
      <c r="Y35"/>
      <c r="Z35"/>
      <c r="AA35"/>
      <c r="AB35"/>
      <c r="AC35"/>
      <c r="AD35"/>
      <c r="AE35"/>
      <c r="AF35"/>
      <c r="AG35" s="11"/>
      <c r="AH35" s="4"/>
      <c r="AI35" s="4"/>
      <c r="AJ35" s="4"/>
      <c r="AK35" s="4"/>
      <c r="AL35" s="4"/>
      <c r="AM35" s="4"/>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row>
    <row r="36" spans="1:66" s="10" customFormat="1" ht="12" customHeight="1">
      <c r="A36" s="7"/>
      <c r="B36"/>
      <c r="C36"/>
      <c r="D36"/>
      <c r="E36"/>
      <c r="F36"/>
      <c r="G36"/>
      <c r="H36"/>
      <c r="I36"/>
      <c r="J36"/>
      <c r="K36"/>
      <c r="L36"/>
      <c r="M36"/>
      <c r="N36"/>
      <c r="O36"/>
      <c r="P36"/>
      <c r="Q36"/>
      <c r="R36"/>
      <c r="S36"/>
      <c r="T36"/>
      <c r="U36"/>
      <c r="V36"/>
      <c r="W36"/>
      <c r="X36"/>
      <c r="Y36"/>
      <c r="Z36"/>
      <c r="AA36"/>
      <c r="AB36"/>
      <c r="AC36"/>
      <c r="AD36"/>
      <c r="AE36"/>
      <c r="AF36"/>
      <c r="AG36" s="11"/>
      <c r="AH36" s="4"/>
      <c r="AI36" s="4"/>
      <c r="AJ36" s="4"/>
      <c r="AK36" s="4"/>
      <c r="AL36" s="4"/>
      <c r="AM36" s="4"/>
      <c r="AN36" s="9"/>
      <c r="AO36" s="5"/>
      <c r="AP36" s="5"/>
      <c r="AQ36" s="5"/>
      <c r="AR36" s="5"/>
      <c r="AS36" s="5"/>
      <c r="AT36" s="5"/>
      <c r="AU36" s="5"/>
      <c r="AV36" s="9"/>
      <c r="AW36" s="9"/>
      <c r="AX36" s="9"/>
      <c r="AY36" s="9"/>
      <c r="AZ36" s="9"/>
      <c r="BA36" s="9"/>
      <c r="BB36" s="9"/>
      <c r="BC36" s="9"/>
      <c r="BD36" s="9"/>
      <c r="BE36" s="9"/>
      <c r="BF36" s="9"/>
      <c r="BG36" s="9"/>
      <c r="BH36" s="9"/>
      <c r="BI36" s="9"/>
      <c r="BJ36" s="9"/>
      <c r="BK36" s="9"/>
      <c r="BL36" s="9"/>
      <c r="BM36" s="9"/>
      <c r="BN36" s="9"/>
    </row>
    <row r="37" spans="1:66" s="10" customFormat="1" ht="12" customHeight="1">
      <c r="A37" s="7"/>
      <c r="B37"/>
      <c r="C37"/>
      <c r="D37"/>
      <c r="E37"/>
      <c r="F37"/>
      <c r="G37"/>
      <c r="H37"/>
      <c r="I37"/>
      <c r="J37"/>
      <c r="K37"/>
      <c r="L37"/>
      <c r="M37"/>
      <c r="N37"/>
      <c r="O37"/>
      <c r="P37"/>
      <c r="Q37"/>
      <c r="R37"/>
      <c r="S37"/>
      <c r="T37"/>
      <c r="U37"/>
      <c r="V37"/>
      <c r="W37"/>
      <c r="X37"/>
      <c r="Y37"/>
      <c r="Z37"/>
      <c r="AA37"/>
      <c r="AB37"/>
      <c r="AC37"/>
      <c r="AD37"/>
      <c r="AE37"/>
      <c r="AF37"/>
      <c r="AG37" s="11"/>
      <c r="AH37" s="4"/>
      <c r="AI37" s="4"/>
      <c r="AJ37" s="4"/>
      <c r="AK37" s="4"/>
      <c r="AL37" s="4"/>
      <c r="AM37" s="4"/>
      <c r="AN37" s="9"/>
      <c r="AO37" s="5"/>
      <c r="AP37" s="5"/>
      <c r="AQ37" s="5"/>
      <c r="AR37" s="5"/>
      <c r="AS37" s="5"/>
      <c r="AT37" s="5"/>
      <c r="AU37" s="5"/>
      <c r="AV37" s="9"/>
      <c r="AW37" s="9"/>
      <c r="AX37" s="9"/>
      <c r="AY37" s="9"/>
      <c r="AZ37" s="9"/>
      <c r="BA37" s="9"/>
      <c r="BB37" s="9"/>
      <c r="BC37" s="9"/>
      <c r="BD37" s="9"/>
      <c r="BE37" s="9"/>
      <c r="BF37" s="9"/>
      <c r="BG37" s="9"/>
      <c r="BH37" s="9"/>
      <c r="BI37" s="9"/>
      <c r="BJ37" s="9"/>
      <c r="BK37" s="9"/>
      <c r="BL37" s="9"/>
      <c r="BM37" s="9"/>
      <c r="BN37" s="9"/>
    </row>
    <row r="38" spans="1:66" s="10" customFormat="1" ht="12" customHeight="1">
      <c r="A38" s="7"/>
      <c r="B38"/>
      <c r="C38"/>
      <c r="D38"/>
      <c r="E38"/>
      <c r="F38"/>
      <c r="G38"/>
      <c r="H38"/>
      <c r="I38"/>
      <c r="J38"/>
      <c r="K38"/>
      <c r="L38"/>
      <c r="M38"/>
      <c r="N38"/>
      <c r="O38"/>
      <c r="P38"/>
      <c r="Q38"/>
      <c r="R38"/>
      <c r="S38"/>
      <c r="T38"/>
      <c r="U38"/>
      <c r="V38"/>
      <c r="W38"/>
      <c r="X38"/>
      <c r="Y38"/>
      <c r="Z38"/>
      <c r="AA38"/>
      <c r="AB38"/>
      <c r="AC38"/>
      <c r="AD38"/>
      <c r="AE38"/>
      <c r="AF38"/>
      <c r="AG38" s="11"/>
      <c r="AH38" s="4"/>
      <c r="AI38" s="4"/>
      <c r="AJ38" s="4"/>
      <c r="AK38" s="4"/>
      <c r="AL38" s="4"/>
      <c r="AM38" s="4"/>
      <c r="AN38" s="9"/>
      <c r="AO38" s="3"/>
      <c r="AP38" s="3"/>
      <c r="AQ38" s="3"/>
      <c r="AR38" s="3"/>
      <c r="AS38" s="3"/>
      <c r="AT38" s="3"/>
      <c r="AU38" s="3"/>
      <c r="AV38" s="9"/>
      <c r="AW38" s="9"/>
      <c r="AX38" s="9"/>
      <c r="AY38" s="9"/>
      <c r="AZ38" s="9"/>
      <c r="BA38" s="9"/>
      <c r="BB38" s="9"/>
      <c r="BC38" s="9"/>
      <c r="BD38" s="9"/>
      <c r="BE38" s="9"/>
      <c r="BF38" s="9"/>
      <c r="BG38" s="9"/>
      <c r="BH38" s="9"/>
      <c r="BI38" s="9"/>
      <c r="BJ38" s="9"/>
      <c r="BK38" s="9"/>
      <c r="BL38" s="9"/>
      <c r="BM38" s="9"/>
      <c r="BN38" s="9"/>
    </row>
    <row r="39" spans="1:66" s="10" customFormat="1" ht="12" customHeight="1">
      <c r="A39" s="7"/>
      <c r="B39"/>
      <c r="C39"/>
      <c r="D39"/>
      <c r="E39"/>
      <c r="F39"/>
      <c r="G39"/>
      <c r="H39"/>
      <c r="I39"/>
      <c r="J39"/>
      <c r="K39"/>
      <c r="L39"/>
      <c r="M39"/>
      <c r="N39"/>
      <c r="O39"/>
      <c r="P39"/>
      <c r="Q39"/>
      <c r="R39"/>
      <c r="S39"/>
      <c r="T39"/>
      <c r="U39"/>
      <c r="V39"/>
      <c r="W39"/>
      <c r="X39"/>
      <c r="Y39"/>
      <c r="Z39"/>
      <c r="AA39"/>
      <c r="AB39"/>
      <c r="AC39"/>
      <c r="AD39"/>
      <c r="AE39"/>
      <c r="AF39"/>
      <c r="AG39" s="11"/>
      <c r="AH39" s="7"/>
      <c r="AI39" s="4"/>
      <c r="AJ39" s="4"/>
      <c r="AK39" s="4"/>
      <c r="AL39" s="4"/>
      <c r="AM39" s="4"/>
      <c r="AN39" s="9"/>
      <c r="AO39" s="3"/>
      <c r="AP39" s="3"/>
      <c r="AQ39" s="3"/>
      <c r="AR39" s="3"/>
      <c r="AS39" s="3"/>
      <c r="AT39" s="3"/>
      <c r="AU39" s="3"/>
      <c r="AV39" s="9"/>
      <c r="AW39" s="9"/>
      <c r="AX39" s="9"/>
      <c r="AY39" s="9"/>
      <c r="AZ39" s="9"/>
      <c r="BA39" s="9"/>
      <c r="BB39" s="9"/>
      <c r="BC39" s="9"/>
      <c r="BD39" s="9"/>
      <c r="BE39" s="9"/>
      <c r="BF39" s="9"/>
      <c r="BG39" s="9"/>
      <c r="BH39" s="9"/>
      <c r="BI39" s="9"/>
      <c r="BJ39" s="9"/>
      <c r="BK39" s="9"/>
      <c r="BL39" s="9"/>
      <c r="BM39" s="9"/>
      <c r="BN39" s="9"/>
    </row>
    <row r="40" spans="1:66" s="10" customFormat="1" ht="12" customHeight="1">
      <c r="A40" s="7"/>
      <c r="B40"/>
      <c r="C40"/>
      <c r="D40"/>
      <c r="E40"/>
      <c r="F40"/>
      <c r="G40"/>
      <c r="H40"/>
      <c r="I40"/>
      <c r="J40"/>
      <c r="K40"/>
      <c r="L40"/>
      <c r="M40"/>
      <c r="N40"/>
      <c r="O40"/>
      <c r="P40"/>
      <c r="Q40"/>
      <c r="R40"/>
      <c r="S40"/>
      <c r="T40"/>
      <c r="U40"/>
      <c r="V40"/>
      <c r="W40"/>
      <c r="X40"/>
      <c r="Y40"/>
      <c r="Z40"/>
      <c r="AA40"/>
      <c r="AB40"/>
      <c r="AC40"/>
      <c r="AD40"/>
      <c r="AE40"/>
      <c r="AF40"/>
      <c r="AG40" s="11"/>
      <c r="AH40" s="4"/>
      <c r="AI40" s="4"/>
      <c r="AJ40" s="4"/>
      <c r="AK40" s="4"/>
      <c r="AL40" s="4"/>
      <c r="AM40" s="4"/>
      <c r="AN40" s="9"/>
      <c r="AO40" s="5"/>
      <c r="AP40" s="5"/>
      <c r="AQ40" s="5"/>
      <c r="AR40" s="5"/>
      <c r="AS40" s="5"/>
      <c r="AT40" s="5"/>
      <c r="AU40" s="5"/>
      <c r="AV40" s="9"/>
      <c r="AW40" s="9"/>
      <c r="AX40" s="9"/>
      <c r="AY40" s="9"/>
      <c r="AZ40" s="9"/>
      <c r="BA40" s="9"/>
      <c r="BB40" s="9"/>
      <c r="BC40" s="9"/>
      <c r="BD40" s="9"/>
      <c r="BE40" s="9"/>
      <c r="BF40" s="9"/>
      <c r="BG40" s="9"/>
      <c r="BH40" s="9"/>
      <c r="BI40" s="9"/>
      <c r="BJ40" s="9"/>
      <c r="BK40" s="9"/>
      <c r="BL40" s="9"/>
      <c r="BM40" s="9"/>
      <c r="BN40" s="9"/>
    </row>
    <row r="41" spans="1:66" s="10" customFormat="1" ht="12" customHeight="1">
      <c r="A41" s="7"/>
      <c r="B41"/>
      <c r="C41"/>
      <c r="D41"/>
      <c r="E41"/>
      <c r="F41"/>
      <c r="G41"/>
      <c r="H41"/>
      <c r="I41"/>
      <c r="J41"/>
      <c r="K41"/>
      <c r="L41"/>
      <c r="M41"/>
      <c r="N41"/>
      <c r="O41"/>
      <c r="P41"/>
      <c r="Q41"/>
      <c r="R41"/>
      <c r="S41"/>
      <c r="T41"/>
      <c r="U41"/>
      <c r="V41"/>
      <c r="W41"/>
      <c r="X41"/>
      <c r="Y41"/>
      <c r="Z41"/>
      <c r="AA41"/>
      <c r="AB41"/>
      <c r="AC41"/>
      <c r="AD41"/>
      <c r="AE41"/>
      <c r="AF41"/>
      <c r="AG41" s="11"/>
      <c r="AH41" s="4"/>
      <c r="AI41" s="4"/>
      <c r="AJ41" s="4"/>
      <c r="AK41" s="4"/>
      <c r="AL41" s="4"/>
      <c r="AM41" s="4"/>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row>
    <row r="42" spans="1:66" s="10" customFormat="1" ht="15" customHeight="1">
      <c r="A42" s="7"/>
      <c r="B42" s="11"/>
      <c r="C42" s="11"/>
      <c r="D42" s="11"/>
      <c r="E42" s="11"/>
      <c r="F42" s="11"/>
      <c r="G42" s="282"/>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4"/>
      <c r="AI42" s="4"/>
      <c r="AJ42" s="4"/>
      <c r="AK42" s="4"/>
      <c r="AL42" s="4"/>
      <c r="AM42" s="4"/>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row>
    <row r="43" spans="1:66" s="10" customFormat="1" ht="14.1" customHeight="1">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4"/>
      <c r="AI43" s="4"/>
      <c r="AJ43" s="4"/>
      <c r="AK43" s="4"/>
      <c r="AL43" s="4"/>
      <c r="AM43" s="4"/>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row>
    <row r="44" spans="1:66" ht="14.1" customHeight="1">
      <c r="A44" s="7"/>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1"/>
      <c r="AO44" s="9"/>
      <c r="AP44" s="9"/>
      <c r="AQ44" s="9"/>
      <c r="AR44" s="9"/>
      <c r="AS44" s="9"/>
      <c r="AT44" s="9"/>
      <c r="AU44" s="9"/>
    </row>
    <row r="45" spans="1:66" ht="14.1" customHeight="1">
      <c r="A45" s="7"/>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11"/>
      <c r="AO45" s="9"/>
      <c r="AP45" s="9"/>
      <c r="AQ45" s="9"/>
      <c r="AR45" s="9"/>
      <c r="AS45" s="9"/>
      <c r="AT45" s="9"/>
      <c r="AU45" s="9"/>
    </row>
    <row r="46" spans="1:66">
      <c r="A46" s="7"/>
      <c r="B46" s="20"/>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21"/>
    </row>
    <row r="47" spans="1:66">
      <c r="A47" s="7"/>
      <c r="B47" s="12"/>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21"/>
    </row>
    <row r="48" spans="1:66">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21"/>
    </row>
  </sheetData>
  <sheetProtection sheet="1" objects="1" scenarios="1" selectLockedCells="1"/>
  <mergeCells count="31">
    <mergeCell ref="C46:AF48"/>
    <mergeCell ref="O11:S12"/>
    <mergeCell ref="J13:N14"/>
    <mergeCell ref="O13:S14"/>
    <mergeCell ref="T3:AC4"/>
    <mergeCell ref="T7:X8"/>
    <mergeCell ref="T9:X10"/>
    <mergeCell ref="T11:X12"/>
    <mergeCell ref="T13:X14"/>
    <mergeCell ref="Y7:AC8"/>
    <mergeCell ref="J3:S4"/>
    <mergeCell ref="C19:AD21"/>
    <mergeCell ref="G7:I8"/>
    <mergeCell ref="B7:F10"/>
    <mergeCell ref="G9:I10"/>
    <mergeCell ref="B11:F14"/>
    <mergeCell ref="G11:I12"/>
    <mergeCell ref="G13:I14"/>
    <mergeCell ref="J5:N6"/>
    <mergeCell ref="J7:N8"/>
    <mergeCell ref="O5:S6"/>
    <mergeCell ref="O7:S8"/>
    <mergeCell ref="J9:N10"/>
    <mergeCell ref="O9:S10"/>
    <mergeCell ref="B3:I6"/>
    <mergeCell ref="J11:N12"/>
    <mergeCell ref="Y9:AC10"/>
    <mergeCell ref="Y11:AC12"/>
    <mergeCell ref="Y13:AC14"/>
    <mergeCell ref="T5:X6"/>
    <mergeCell ref="Y5:AC6"/>
  </mergeCells>
  <phoneticPr fontId="5"/>
  <conditionalFormatting sqref="J7:AC14">
    <cfRule type="cellIs" dxfId="253" priority="1"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O13 O9 O11 O7 J7 J11 J13 J9 T7 T13 T9 T11 Y7 Y13 Y9 Y11" xr:uid="{971D010A-6CA1-43F7-8D32-FB1F122FD37C}">
      <formula1>0</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CA84B02B-EF2A-4084-8576-10C1A5977233}">
            <xm:f>'9'!$Z$41=0</xm:f>
            <x14:dxf>
              <fill>
                <patternFill patternType="gray125">
                  <bgColor theme="0"/>
                </patternFill>
              </fill>
            </x14:dxf>
          </x14:cfRule>
          <xm:sqref>J7:AC8</xm:sqref>
        </x14:conditionalFormatting>
        <x14:conditionalFormatting xmlns:xm="http://schemas.microsoft.com/office/excel/2006/main">
          <x14:cfRule type="expression" priority="3" id="{AED68445-C7B9-4EBF-8827-FBEC61DB2B06}">
            <xm:f>'9'!$Z$45=0</xm:f>
            <x14:dxf>
              <fill>
                <patternFill patternType="gray125">
                  <bgColor theme="0"/>
                </patternFill>
              </fill>
            </x14:dxf>
          </x14:cfRule>
          <xm:sqref>J9:AC10</xm:sqref>
        </x14:conditionalFormatting>
        <x14:conditionalFormatting xmlns:xm="http://schemas.microsoft.com/office/excel/2006/main">
          <x14:cfRule type="expression" priority="4" id="{13E2A533-5659-4DE3-BD05-ED93271DCECA}">
            <xm:f>'9'!$Z$51=0</xm:f>
            <x14:dxf>
              <fill>
                <patternFill patternType="gray125">
                  <bgColor theme="0"/>
                </patternFill>
              </fill>
            </x14:dxf>
          </x14:cfRule>
          <xm:sqref>J11:AC12</xm:sqref>
        </x14:conditionalFormatting>
        <x14:conditionalFormatting xmlns:xm="http://schemas.microsoft.com/office/excel/2006/main">
          <x14:cfRule type="expression" priority="5" id="{56E47D29-ADBC-4E27-880E-E6004851DF64}">
            <xm:f>'9'!$Z$55=0</xm:f>
            <x14:dxf>
              <fill>
                <patternFill patternType="gray125">
                  <bgColor theme="0"/>
                </patternFill>
              </fill>
            </x14:dxf>
          </x14:cfRule>
          <xm:sqref>J13:AC14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A05D-48E8-4487-B1D2-2EE5319BD034}">
  <sheetPr>
    <pageSetUpPr fitToPage="1"/>
  </sheetPr>
  <dimension ref="A1:BZ94"/>
  <sheetViews>
    <sheetView showGridLines="0" view="pageBreakPreview" zoomScaleNormal="100" zoomScaleSheetLayoutView="100" workbookViewId="0">
      <selection activeCell="N6" sqref="N6:P7"/>
    </sheetView>
  </sheetViews>
  <sheetFormatPr defaultRowHeight="13.5"/>
  <cols>
    <col min="1" max="1" width="4.75" style="14" customWidth="1"/>
    <col min="2" max="43" width="2.625" style="2" customWidth="1"/>
    <col min="44" max="44" width="2.625" style="3" customWidth="1"/>
    <col min="45" max="46" width="2.625" style="4" customWidth="1"/>
    <col min="47" max="49" width="2.625" style="3" customWidth="1"/>
    <col min="50" max="76" width="2.625" style="5" customWidth="1"/>
    <col min="77" max="104" width="2.625" style="6" customWidth="1"/>
    <col min="105" max="16384" width="9" style="6"/>
  </cols>
  <sheetData>
    <row r="1" spans="1:78" s="217" customFormat="1" ht="14.25" customHeight="1">
      <c r="A1" s="113" t="s">
        <v>233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3"/>
      <c r="AS1" s="4"/>
      <c r="AT1" s="4"/>
      <c r="AU1" s="3"/>
      <c r="AV1" s="3"/>
      <c r="AW1" s="3"/>
      <c r="AX1" s="226"/>
      <c r="AY1" s="9"/>
      <c r="AZ1" s="9"/>
      <c r="BA1" s="9"/>
      <c r="BB1" s="9"/>
      <c r="BC1" s="9"/>
      <c r="BD1" s="9"/>
      <c r="BE1" s="9"/>
      <c r="BF1" s="226"/>
      <c r="BG1" s="226"/>
      <c r="BH1" s="226"/>
      <c r="BI1" s="226"/>
      <c r="BJ1" s="226"/>
      <c r="BK1" s="226"/>
      <c r="BL1" s="226"/>
      <c r="BM1" s="226"/>
      <c r="BN1" s="226"/>
      <c r="BO1" s="226"/>
      <c r="BP1" s="226"/>
      <c r="BQ1" s="226"/>
      <c r="BR1" s="226"/>
      <c r="BS1" s="226"/>
      <c r="BT1" s="226"/>
      <c r="BU1" s="226"/>
      <c r="BV1" s="226"/>
      <c r="BW1" s="226"/>
      <c r="BX1" s="226"/>
    </row>
    <row r="2" spans="1:78" s="217" customFormat="1" ht="15" customHeight="1">
      <c r="A2" s="175" t="s">
        <v>234</v>
      </c>
      <c r="B2" s="2"/>
      <c r="C2" s="2"/>
      <c r="D2" s="2"/>
      <c r="E2" s="2"/>
      <c r="F2" s="1"/>
      <c r="G2" s="1"/>
      <c r="H2" s="1"/>
      <c r="I2" s="1"/>
      <c r="J2" s="1"/>
      <c r="K2" s="1"/>
      <c r="L2" s="1"/>
      <c r="M2" s="1"/>
      <c r="N2" s="2"/>
      <c r="O2" s="2"/>
      <c r="P2" s="2"/>
      <c r="Q2" s="2"/>
      <c r="R2" s="2"/>
      <c r="S2" s="2"/>
      <c r="T2" s="2"/>
      <c r="U2" s="2"/>
      <c r="V2" s="2"/>
      <c r="W2" s="2"/>
      <c r="X2" s="2"/>
      <c r="Y2" s="2"/>
      <c r="Z2" s="2"/>
      <c r="AA2" s="2"/>
      <c r="AB2" s="2"/>
      <c r="AC2" s="2"/>
      <c r="AP2" s="2"/>
      <c r="AQ2" s="2"/>
      <c r="AR2" s="3"/>
      <c r="AS2" s="4"/>
      <c r="AT2" s="4"/>
      <c r="AU2" s="3"/>
      <c r="AV2" s="3"/>
      <c r="AW2" s="3"/>
      <c r="AX2" s="226"/>
      <c r="AY2" s="9"/>
      <c r="AZ2" s="9"/>
      <c r="BA2" s="9"/>
      <c r="BB2" s="9"/>
      <c r="BC2" s="9"/>
      <c r="BD2" s="9"/>
      <c r="BE2" s="9"/>
      <c r="BF2" s="226"/>
      <c r="BG2" s="226"/>
      <c r="BH2" s="226"/>
      <c r="BI2" s="226"/>
      <c r="BJ2" s="226"/>
      <c r="BK2" s="226"/>
      <c r="BL2" s="226"/>
      <c r="BM2" s="226"/>
      <c r="BN2" s="226"/>
      <c r="BO2" s="226"/>
      <c r="BP2" s="226"/>
      <c r="BQ2" s="226"/>
      <c r="BR2" s="226"/>
      <c r="BS2" s="226"/>
      <c r="BT2" s="226"/>
      <c r="BU2" s="226"/>
      <c r="BV2" s="226"/>
      <c r="BW2" s="226"/>
      <c r="BX2" s="226"/>
    </row>
    <row r="3" spans="1:78" ht="13.5" customHeight="1">
      <c r="A3" s="175"/>
      <c r="N3" s="178"/>
      <c r="O3" s="168"/>
      <c r="P3" s="168"/>
      <c r="Q3" s="178" t="s">
        <v>1299</v>
      </c>
      <c r="R3" s="222"/>
      <c r="S3" s="222"/>
      <c r="T3" s="222"/>
      <c r="U3" s="222"/>
      <c r="V3" s="222"/>
      <c r="W3" s="266"/>
      <c r="X3" s="266"/>
      <c r="Y3" s="266"/>
      <c r="Z3" s="266"/>
      <c r="AA3" s="266"/>
      <c r="AB3" s="266"/>
      <c r="AC3" s="219"/>
      <c r="AD3"/>
      <c r="AE3" s="283" t="s">
        <v>1184</v>
      </c>
      <c r="AF3"/>
      <c r="AG3"/>
      <c r="AH3"/>
      <c r="AI3"/>
      <c r="AJ3"/>
      <c r="AK3"/>
      <c r="AL3"/>
      <c r="AM3"/>
      <c r="AN3"/>
      <c r="AO3"/>
      <c r="AP3" s="266"/>
      <c r="AQ3" s="266"/>
      <c r="AR3" s="2"/>
      <c r="AS3" s="222"/>
      <c r="AT3" s="284"/>
      <c r="AU3" s="4"/>
      <c r="AV3" s="4"/>
      <c r="AW3" s="284"/>
      <c r="AX3" s="284"/>
      <c r="AY3" s="3"/>
      <c r="BA3" s="9"/>
      <c r="BB3" s="9"/>
      <c r="BC3" s="9"/>
      <c r="BD3" s="9"/>
      <c r="BE3" s="9"/>
      <c r="BF3" s="9"/>
      <c r="BG3" s="9"/>
      <c r="BY3" s="5"/>
      <c r="BZ3" s="5"/>
    </row>
    <row r="4" spans="1:78" s="10" customFormat="1" ht="13.5" customHeight="1">
      <c r="A4" s="14"/>
      <c r="B4" s="1023" t="s">
        <v>235</v>
      </c>
      <c r="C4" s="1024"/>
      <c r="D4" s="1024"/>
      <c r="E4" s="1024"/>
      <c r="F4" s="1025"/>
      <c r="G4" s="649" t="s">
        <v>1185</v>
      </c>
      <c r="H4" s="650"/>
      <c r="I4" s="651"/>
      <c r="J4" s="649" t="s">
        <v>1051</v>
      </c>
      <c r="K4" s="650"/>
      <c r="L4" s="650"/>
      <c r="M4" s="651"/>
      <c r="N4" s="649" t="s">
        <v>236</v>
      </c>
      <c r="O4" s="650"/>
      <c r="P4" s="650"/>
      <c r="Q4" s="649" t="s">
        <v>237</v>
      </c>
      <c r="R4" s="650"/>
      <c r="S4" s="651"/>
      <c r="T4" s="649" t="s">
        <v>238</v>
      </c>
      <c r="U4" s="650"/>
      <c r="V4" s="651"/>
      <c r="W4" s="649" t="s">
        <v>232</v>
      </c>
      <c r="X4" s="650"/>
      <c r="Y4" s="650"/>
      <c r="Z4" s="651"/>
      <c r="AA4" s="649" t="s">
        <v>124</v>
      </c>
      <c r="AB4" s="650"/>
      <c r="AC4" s="650"/>
      <c r="AD4" s="650"/>
      <c r="AE4" s="651"/>
      <c r="AF4"/>
      <c r="AG4"/>
      <c r="AH4"/>
      <c r="AI4"/>
      <c r="AJ4"/>
      <c r="AK4"/>
      <c r="AL4"/>
      <c r="AM4"/>
      <c r="AN4"/>
      <c r="AO4"/>
      <c r="AP4"/>
      <c r="AQ4"/>
      <c r="AR4" s="9"/>
      <c r="AS4" s="9"/>
      <c r="AT4" s="9"/>
      <c r="AU4" s="9"/>
      <c r="AV4" s="9"/>
      <c r="AW4" s="9"/>
      <c r="AX4" s="9"/>
      <c r="AY4" s="9"/>
      <c r="AZ4" s="9"/>
      <c r="BA4" s="9"/>
      <c r="BB4" s="9"/>
      <c r="BC4" s="9"/>
      <c r="BD4" s="9"/>
      <c r="BE4" s="9"/>
      <c r="BF4" s="9"/>
      <c r="BG4" s="9"/>
      <c r="BH4" s="9"/>
      <c r="BI4" s="9"/>
      <c r="BJ4" s="9"/>
      <c r="BK4" s="9"/>
      <c r="BL4" s="9"/>
      <c r="BM4" s="9"/>
      <c r="BN4" s="9"/>
      <c r="BO4" s="9"/>
      <c r="BP4" s="9"/>
      <c r="BQ4" s="9"/>
    </row>
    <row r="5" spans="1:78" s="10" customFormat="1" ht="13.5" customHeight="1">
      <c r="A5" s="7"/>
      <c r="B5" s="1026"/>
      <c r="C5" s="1027"/>
      <c r="D5" s="1027"/>
      <c r="E5" s="1027"/>
      <c r="F5" s="1028"/>
      <c r="G5" s="655"/>
      <c r="H5" s="656"/>
      <c r="I5" s="657"/>
      <c r="J5" s="655"/>
      <c r="K5" s="656"/>
      <c r="L5" s="656"/>
      <c r="M5" s="657"/>
      <c r="N5" s="652"/>
      <c r="O5" s="653"/>
      <c r="P5" s="653"/>
      <c r="Q5" s="652"/>
      <c r="R5" s="653"/>
      <c r="S5" s="654"/>
      <c r="T5" s="652"/>
      <c r="U5" s="653"/>
      <c r="V5" s="654"/>
      <c r="W5" s="652"/>
      <c r="X5" s="653"/>
      <c r="Y5" s="653"/>
      <c r="Z5" s="654"/>
      <c r="AA5" s="655"/>
      <c r="AB5" s="656"/>
      <c r="AC5" s="656"/>
      <c r="AD5" s="656"/>
      <c r="AE5" s="657"/>
      <c r="AF5"/>
      <c r="AG5"/>
      <c r="AH5"/>
      <c r="AI5"/>
      <c r="AJ5"/>
      <c r="AK5"/>
      <c r="AL5"/>
      <c r="AM5"/>
      <c r="AN5"/>
      <c r="AO5"/>
      <c r="AP5"/>
      <c r="AQ5"/>
      <c r="AR5" s="9"/>
      <c r="AS5" s="9"/>
      <c r="AT5" s="9"/>
      <c r="AU5" s="9"/>
      <c r="AV5" s="9"/>
      <c r="AW5" s="9"/>
      <c r="AX5" s="9"/>
      <c r="AY5" s="9"/>
      <c r="AZ5" s="9"/>
      <c r="BA5" s="9"/>
      <c r="BB5" s="9"/>
      <c r="BC5" s="9"/>
      <c r="BD5" s="9"/>
      <c r="BE5" s="9"/>
      <c r="BF5" s="9"/>
      <c r="BG5" s="9"/>
      <c r="BH5" s="9"/>
      <c r="BI5" s="9"/>
      <c r="BJ5" s="9"/>
      <c r="BK5" s="9"/>
      <c r="BL5" s="9"/>
      <c r="BM5" s="9"/>
      <c r="BN5" s="9"/>
      <c r="BO5" s="9"/>
      <c r="BP5" s="9"/>
      <c r="BQ5" s="9"/>
    </row>
    <row r="6" spans="1:78" s="10" customFormat="1" ht="13.5" customHeight="1">
      <c r="A6" s="7"/>
      <c r="B6" s="667" t="s">
        <v>239</v>
      </c>
      <c r="C6" s="668"/>
      <c r="D6" s="668"/>
      <c r="E6" s="668"/>
      <c r="F6" s="669"/>
      <c r="G6" s="649" t="s">
        <v>1186</v>
      </c>
      <c r="H6" s="1008"/>
      <c r="I6" s="1009"/>
      <c r="J6" s="649" t="s">
        <v>1053</v>
      </c>
      <c r="K6" s="650"/>
      <c r="L6" s="650"/>
      <c r="M6" s="792"/>
      <c r="N6" s="1022"/>
      <c r="O6" s="1022"/>
      <c r="P6" s="810"/>
      <c r="Q6" s="810"/>
      <c r="R6" s="810"/>
      <c r="S6" s="810"/>
      <c r="T6" s="810"/>
      <c r="U6" s="998"/>
      <c r="V6" s="812"/>
      <c r="W6" s="997">
        <f>SUM(N6,Q6,T6)</f>
        <v>0</v>
      </c>
      <c r="X6" s="990"/>
      <c r="Y6" s="990"/>
      <c r="Z6" s="991"/>
      <c r="AA6" s="999">
        <f>SUM(W6,W10)</f>
        <v>0</v>
      </c>
      <c r="AB6" s="1000"/>
      <c r="AC6" s="1000"/>
      <c r="AD6" s="1000"/>
      <c r="AE6" s="1001"/>
      <c r="AF6"/>
      <c r="AG6"/>
      <c r="AH6"/>
      <c r="AI6"/>
      <c r="AJ6"/>
      <c r="AK6"/>
      <c r="AL6"/>
      <c r="AM6"/>
      <c r="AN6"/>
      <c r="AO6"/>
      <c r="AP6"/>
      <c r="AQ6"/>
      <c r="AR6" s="9"/>
      <c r="AS6" s="9"/>
      <c r="AT6" s="9"/>
      <c r="AU6" s="9"/>
      <c r="AV6" s="9"/>
      <c r="AW6" s="9"/>
      <c r="AX6" s="9"/>
      <c r="AY6" s="9"/>
      <c r="AZ6" s="9"/>
      <c r="BA6" s="9"/>
      <c r="BB6" s="9"/>
      <c r="BC6" s="9"/>
      <c r="BD6" s="9"/>
      <c r="BE6" s="9"/>
      <c r="BF6" s="9"/>
      <c r="BG6" s="9"/>
      <c r="BH6" s="9"/>
      <c r="BI6" s="9"/>
      <c r="BJ6" s="9"/>
      <c r="BK6" s="9"/>
      <c r="BL6" s="9"/>
      <c r="BM6" s="9"/>
      <c r="BN6" s="9"/>
      <c r="BO6" s="9"/>
      <c r="BP6" s="9"/>
      <c r="BQ6" s="9"/>
    </row>
    <row r="7" spans="1:78" s="10" customFormat="1" ht="13.5" customHeight="1">
      <c r="A7" s="7"/>
      <c r="B7" s="670"/>
      <c r="C7" s="671"/>
      <c r="D7" s="671"/>
      <c r="E7" s="671"/>
      <c r="F7" s="672"/>
      <c r="G7" s="1010"/>
      <c r="H7" s="1011"/>
      <c r="I7" s="1012"/>
      <c r="J7" s="652"/>
      <c r="K7" s="656"/>
      <c r="L7" s="656"/>
      <c r="M7" s="794"/>
      <c r="N7" s="994"/>
      <c r="O7" s="994"/>
      <c r="P7" s="811"/>
      <c r="Q7" s="811"/>
      <c r="R7" s="811"/>
      <c r="S7" s="811"/>
      <c r="T7" s="811"/>
      <c r="U7" s="996"/>
      <c r="V7" s="813"/>
      <c r="W7" s="997"/>
      <c r="X7" s="990"/>
      <c r="Y7" s="990"/>
      <c r="Z7" s="991"/>
      <c r="AA7" s="1002"/>
      <c r="AB7" s="1003"/>
      <c r="AC7" s="1003"/>
      <c r="AD7" s="1003"/>
      <c r="AE7" s="1004"/>
      <c r="AF7"/>
      <c r="AG7"/>
      <c r="AH7"/>
      <c r="AI7"/>
      <c r="AJ7"/>
      <c r="AK7"/>
      <c r="AL7"/>
      <c r="AM7"/>
      <c r="AN7"/>
      <c r="AO7"/>
      <c r="AP7"/>
      <c r="AQ7"/>
      <c r="AR7" s="9"/>
      <c r="AS7" s="9"/>
      <c r="AT7" s="9"/>
      <c r="AU7" s="9"/>
      <c r="AV7" s="9"/>
      <c r="AW7" s="9"/>
      <c r="AX7" s="9"/>
      <c r="AY7" s="9"/>
      <c r="AZ7" s="9"/>
      <c r="BA7" s="9"/>
      <c r="BB7" s="9"/>
      <c r="BC7" s="9"/>
      <c r="BD7" s="9"/>
      <c r="BE7" s="9"/>
      <c r="BF7" s="9"/>
      <c r="BG7" s="9"/>
      <c r="BH7" s="9"/>
      <c r="BI7" s="9"/>
      <c r="BJ7" s="9"/>
      <c r="BK7" s="9"/>
      <c r="BL7" s="9"/>
      <c r="BM7" s="9"/>
      <c r="BN7" s="9"/>
      <c r="BO7" s="9"/>
      <c r="BP7" s="9"/>
      <c r="BQ7" s="9"/>
    </row>
    <row r="8" spans="1:78" s="10" customFormat="1" ht="13.5" customHeight="1">
      <c r="A8" s="7"/>
      <c r="B8" s="670"/>
      <c r="C8" s="671"/>
      <c r="D8" s="671"/>
      <c r="E8" s="671"/>
      <c r="F8" s="672"/>
      <c r="G8" s="1010"/>
      <c r="H8" s="1011"/>
      <c r="I8" s="1012"/>
      <c r="J8" s="285"/>
      <c r="K8" s="1016" t="s">
        <v>1052</v>
      </c>
      <c r="L8" s="1017"/>
      <c r="M8" s="1018"/>
      <c r="N8" s="817"/>
      <c r="O8" s="994"/>
      <c r="P8" s="811"/>
      <c r="Q8" s="811"/>
      <c r="R8" s="811"/>
      <c r="S8" s="811"/>
      <c r="T8" s="811"/>
      <c r="U8" s="996"/>
      <c r="V8" s="813"/>
      <c r="W8" s="997">
        <f>SUM(N8,Q8,T8)</f>
        <v>0</v>
      </c>
      <c r="X8" s="990"/>
      <c r="Y8" s="990"/>
      <c r="Z8" s="991"/>
      <c r="AA8" s="1002"/>
      <c r="AB8" s="1003"/>
      <c r="AC8" s="1003"/>
      <c r="AD8" s="1003"/>
      <c r="AE8" s="1004"/>
      <c r="AF8"/>
      <c r="AG8"/>
      <c r="AH8"/>
      <c r="AI8"/>
      <c r="AJ8"/>
      <c r="AK8"/>
      <c r="AL8"/>
      <c r="AM8"/>
      <c r="AN8"/>
      <c r="AO8"/>
      <c r="AP8"/>
      <c r="AQ8"/>
      <c r="AR8" s="9"/>
      <c r="AS8" s="9"/>
      <c r="AT8" s="9"/>
      <c r="AU8" s="9"/>
      <c r="AV8" s="9"/>
      <c r="AW8" s="9"/>
      <c r="AX8" s="9"/>
      <c r="AY8" s="9"/>
      <c r="AZ8" s="9"/>
      <c r="BA8" s="9"/>
      <c r="BB8" s="9"/>
      <c r="BC8" s="9"/>
      <c r="BD8" s="9"/>
      <c r="BE8" s="9"/>
      <c r="BF8" s="9"/>
      <c r="BG8" s="9"/>
      <c r="BH8" s="9"/>
      <c r="BI8" s="9"/>
      <c r="BJ8" s="9"/>
      <c r="BK8" s="9"/>
      <c r="BL8" s="9"/>
      <c r="BM8" s="9"/>
      <c r="BN8" s="9"/>
      <c r="BO8" s="9"/>
      <c r="BP8" s="9"/>
      <c r="BQ8" s="9"/>
    </row>
    <row r="9" spans="1:78" s="10" customFormat="1" ht="13.5" customHeight="1">
      <c r="A9" s="7"/>
      <c r="B9" s="670"/>
      <c r="C9" s="671"/>
      <c r="D9" s="671"/>
      <c r="E9" s="671"/>
      <c r="F9" s="672"/>
      <c r="G9" s="1013"/>
      <c r="H9" s="1014"/>
      <c r="I9" s="1015"/>
      <c r="J9" s="286"/>
      <c r="K9" s="1019"/>
      <c r="L9" s="1020"/>
      <c r="M9" s="1021"/>
      <c r="N9" s="817"/>
      <c r="O9" s="994"/>
      <c r="P9" s="811"/>
      <c r="Q9" s="811"/>
      <c r="R9" s="811"/>
      <c r="S9" s="811"/>
      <c r="T9" s="811"/>
      <c r="U9" s="996"/>
      <c r="V9" s="813"/>
      <c r="W9" s="997"/>
      <c r="X9" s="990"/>
      <c r="Y9" s="990"/>
      <c r="Z9" s="991"/>
      <c r="AA9" s="1002"/>
      <c r="AB9" s="1003"/>
      <c r="AC9" s="1003"/>
      <c r="AD9" s="1003"/>
      <c r="AE9" s="1004"/>
      <c r="AF9"/>
      <c r="AG9"/>
      <c r="AH9"/>
      <c r="AI9"/>
      <c r="AJ9"/>
      <c r="AK9"/>
      <c r="AL9"/>
      <c r="AM9"/>
      <c r="AN9"/>
      <c r="AO9"/>
      <c r="AP9"/>
      <c r="AQ9"/>
      <c r="AR9" s="9"/>
      <c r="AS9" s="9"/>
      <c r="AT9" s="9"/>
      <c r="AU9" s="9"/>
      <c r="AV9" s="9"/>
      <c r="AW9" s="9"/>
      <c r="AX9" s="9"/>
      <c r="AY9" s="9"/>
      <c r="AZ9" s="9"/>
      <c r="BA9" s="9"/>
      <c r="BB9" s="9"/>
      <c r="BC9" s="9"/>
      <c r="BD9" s="9"/>
      <c r="BE9" s="9"/>
      <c r="BF9" s="9"/>
      <c r="BG9" s="9"/>
      <c r="BH9" s="9"/>
      <c r="BI9" s="9"/>
      <c r="BJ9" s="9"/>
      <c r="BK9" s="9"/>
      <c r="BL9" s="9"/>
      <c r="BM9" s="9"/>
      <c r="BN9" s="9"/>
      <c r="BO9" s="9"/>
      <c r="BP9" s="9"/>
      <c r="BQ9" s="9"/>
    </row>
    <row r="10" spans="1:78" s="10" customFormat="1" ht="13.5" customHeight="1">
      <c r="A10" s="7"/>
      <c r="B10" s="670"/>
      <c r="C10" s="671"/>
      <c r="D10" s="671"/>
      <c r="E10" s="671"/>
      <c r="F10" s="672"/>
      <c r="G10" s="649" t="s">
        <v>1187</v>
      </c>
      <c r="H10" s="650"/>
      <c r="I10" s="651"/>
      <c r="J10" s="649" t="s">
        <v>1053</v>
      </c>
      <c r="K10" s="650"/>
      <c r="L10" s="650"/>
      <c r="M10" s="792"/>
      <c r="N10" s="992"/>
      <c r="O10" s="803"/>
      <c r="P10" s="993"/>
      <c r="Q10" s="993"/>
      <c r="R10" s="993"/>
      <c r="S10" s="993"/>
      <c r="T10" s="993"/>
      <c r="U10" s="823"/>
      <c r="V10" s="995"/>
      <c r="W10" s="997">
        <f>SUM(N10,Q10,T10)</f>
        <v>0</v>
      </c>
      <c r="X10" s="990"/>
      <c r="Y10" s="990"/>
      <c r="Z10" s="991"/>
      <c r="AA10" s="1002"/>
      <c r="AB10" s="1003"/>
      <c r="AC10" s="1003"/>
      <c r="AD10" s="1003"/>
      <c r="AE10" s="1004"/>
      <c r="AF10"/>
      <c r="AG10"/>
      <c r="AH10"/>
      <c r="AI10"/>
      <c r="AJ10"/>
      <c r="AK10"/>
      <c r="AL10"/>
      <c r="AM10"/>
      <c r="AN10"/>
      <c r="AO10"/>
      <c r="AP10"/>
      <c r="AQ10"/>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row>
    <row r="11" spans="1:78" s="10" customFormat="1" ht="13.5" customHeight="1">
      <c r="A11" s="7"/>
      <c r="B11" s="670"/>
      <c r="C11" s="671"/>
      <c r="D11" s="671"/>
      <c r="E11" s="671"/>
      <c r="F11" s="672"/>
      <c r="G11" s="652"/>
      <c r="H11" s="653"/>
      <c r="I11" s="654"/>
      <c r="J11" s="652"/>
      <c r="K11" s="656"/>
      <c r="L11" s="656"/>
      <c r="M11" s="794"/>
      <c r="N11" s="817"/>
      <c r="O11" s="994"/>
      <c r="P11" s="811"/>
      <c r="Q11" s="811"/>
      <c r="R11" s="811"/>
      <c r="S11" s="811"/>
      <c r="T11" s="811"/>
      <c r="U11" s="996"/>
      <c r="V11" s="813"/>
      <c r="W11" s="997"/>
      <c r="X11" s="990"/>
      <c r="Y11" s="990"/>
      <c r="Z11" s="991"/>
      <c r="AA11" s="1002"/>
      <c r="AB11" s="1003"/>
      <c r="AC11" s="1003"/>
      <c r="AD11" s="1003"/>
      <c r="AE11" s="1004"/>
      <c r="AF11"/>
      <c r="AG11"/>
      <c r="AH11"/>
      <c r="AI11"/>
      <c r="AJ11"/>
      <c r="AK11"/>
      <c r="AL11"/>
      <c r="AM11"/>
      <c r="AN11"/>
      <c r="AO11"/>
      <c r="AP11"/>
      <c r="AQ11"/>
      <c r="AR11" s="9"/>
      <c r="AS11" s="9"/>
      <c r="AT11" s="1"/>
      <c r="AU11" s="9"/>
      <c r="AV11" s="9"/>
      <c r="AW11" s="9"/>
      <c r="AX11" s="9"/>
      <c r="AY11" s="9"/>
      <c r="AZ11" s="9"/>
      <c r="BA11" s="9"/>
      <c r="BB11" s="9"/>
      <c r="BC11" s="9"/>
      <c r="BD11" s="9"/>
      <c r="BE11" s="9"/>
      <c r="BF11" s="9"/>
      <c r="BG11" s="9"/>
      <c r="BH11" s="9"/>
      <c r="BI11" s="9"/>
      <c r="BJ11" s="9"/>
      <c r="BK11" s="9"/>
      <c r="BL11" s="9"/>
      <c r="BM11" s="9"/>
      <c r="BN11" s="9"/>
      <c r="BO11" s="9"/>
      <c r="BP11" s="9"/>
      <c r="BQ11" s="9"/>
    </row>
    <row r="12" spans="1:78" s="10" customFormat="1" ht="13.5" customHeight="1">
      <c r="A12" s="7"/>
      <c r="B12" s="670"/>
      <c r="C12" s="671"/>
      <c r="D12" s="671"/>
      <c r="E12" s="671"/>
      <c r="F12" s="672"/>
      <c r="G12" s="652"/>
      <c r="H12" s="653"/>
      <c r="I12" s="654"/>
      <c r="J12" s="285"/>
      <c r="K12" s="1016" t="s">
        <v>1052</v>
      </c>
      <c r="L12" s="1017"/>
      <c r="M12" s="1018"/>
      <c r="N12" s="817"/>
      <c r="O12" s="994"/>
      <c r="P12" s="811"/>
      <c r="Q12" s="811"/>
      <c r="R12" s="811"/>
      <c r="S12" s="811"/>
      <c r="T12" s="811"/>
      <c r="U12" s="996"/>
      <c r="V12" s="813"/>
      <c r="W12" s="997">
        <f>SUM(N12,Q12,T12)</f>
        <v>0</v>
      </c>
      <c r="X12" s="990"/>
      <c r="Y12" s="990"/>
      <c r="Z12" s="991"/>
      <c r="AA12" s="1002"/>
      <c r="AB12" s="1003"/>
      <c r="AC12" s="1003"/>
      <c r="AD12" s="1003"/>
      <c r="AE12" s="1004"/>
      <c r="AF12"/>
      <c r="AG12"/>
      <c r="AH12"/>
      <c r="AI12"/>
      <c r="AJ12"/>
      <c r="AK12"/>
      <c r="AL12"/>
      <c r="AM12"/>
      <c r="AN12"/>
      <c r="AO12"/>
      <c r="AP12"/>
      <c r="AQ12"/>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row>
    <row r="13" spans="1:78" s="10" customFormat="1" ht="13.5" customHeight="1">
      <c r="A13" s="7"/>
      <c r="B13" s="673"/>
      <c r="C13" s="674"/>
      <c r="D13" s="674"/>
      <c r="E13" s="674"/>
      <c r="F13" s="675"/>
      <c r="G13" s="655"/>
      <c r="H13" s="656"/>
      <c r="I13" s="657"/>
      <c r="J13" s="286"/>
      <c r="K13" s="1019"/>
      <c r="L13" s="1020"/>
      <c r="M13" s="1021"/>
      <c r="N13" s="817"/>
      <c r="O13" s="994"/>
      <c r="P13" s="811"/>
      <c r="Q13" s="811"/>
      <c r="R13" s="811"/>
      <c r="S13" s="811"/>
      <c r="T13" s="811"/>
      <c r="U13" s="996"/>
      <c r="V13" s="813"/>
      <c r="W13" s="997"/>
      <c r="X13" s="990"/>
      <c r="Y13" s="990"/>
      <c r="Z13" s="991"/>
      <c r="AA13" s="1005"/>
      <c r="AB13" s="1006"/>
      <c r="AC13" s="1006"/>
      <c r="AD13" s="1006"/>
      <c r="AE13" s="1007"/>
      <c r="AF13"/>
      <c r="AG13"/>
      <c r="AH13"/>
      <c r="AI13"/>
      <c r="AJ13"/>
      <c r="AK13"/>
      <c r="AL13"/>
      <c r="AM13"/>
      <c r="AN13"/>
      <c r="AO13"/>
      <c r="AP13"/>
      <c r="AQ13"/>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row>
    <row r="14" spans="1:78" s="10" customFormat="1" ht="13.5" customHeight="1">
      <c r="A14" s="7"/>
      <c r="B14" s="667" t="s">
        <v>240</v>
      </c>
      <c r="C14" s="668"/>
      <c r="D14" s="668"/>
      <c r="E14" s="668"/>
      <c r="F14" s="669"/>
      <c r="G14" s="649" t="s">
        <v>215</v>
      </c>
      <c r="H14" s="650"/>
      <c r="I14" s="651"/>
      <c r="J14" s="649" t="s">
        <v>1053</v>
      </c>
      <c r="K14" s="650"/>
      <c r="L14" s="650"/>
      <c r="M14" s="792"/>
      <c r="N14" s="992"/>
      <c r="O14" s="803"/>
      <c r="P14" s="993"/>
      <c r="Q14" s="993"/>
      <c r="R14" s="993"/>
      <c r="S14" s="993"/>
      <c r="T14" s="993"/>
      <c r="U14" s="823"/>
      <c r="V14" s="995"/>
      <c r="W14" s="997">
        <f>SUM(N14,Q14,T14)</f>
        <v>0</v>
      </c>
      <c r="X14" s="990"/>
      <c r="Y14" s="990"/>
      <c r="Z14" s="991"/>
      <c r="AA14" s="921">
        <f>SUM(W14,W16)</f>
        <v>0</v>
      </c>
      <c r="AB14" s="805"/>
      <c r="AC14" s="805"/>
      <c r="AD14" s="805"/>
      <c r="AE14" s="806"/>
      <c r="AF14"/>
      <c r="AG14"/>
      <c r="AH14"/>
      <c r="AI14"/>
      <c r="AJ14"/>
      <c r="AK14"/>
      <c r="AL14"/>
      <c r="AM14"/>
      <c r="AN14"/>
      <c r="AO14"/>
      <c r="AP14"/>
      <c r="AQ14"/>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row>
    <row r="15" spans="1:78" s="10" customFormat="1" ht="13.5" customHeight="1">
      <c r="A15" s="7"/>
      <c r="B15" s="670"/>
      <c r="C15" s="671"/>
      <c r="D15" s="671"/>
      <c r="E15" s="671"/>
      <c r="F15" s="672"/>
      <c r="G15" s="655"/>
      <c r="H15" s="656"/>
      <c r="I15" s="657"/>
      <c r="J15" s="652"/>
      <c r="K15" s="656"/>
      <c r="L15" s="656"/>
      <c r="M15" s="794"/>
      <c r="N15" s="817"/>
      <c r="O15" s="994"/>
      <c r="P15" s="811"/>
      <c r="Q15" s="811"/>
      <c r="R15" s="811"/>
      <c r="S15" s="811"/>
      <c r="T15" s="811"/>
      <c r="U15" s="996"/>
      <c r="V15" s="813"/>
      <c r="W15" s="997"/>
      <c r="X15" s="990"/>
      <c r="Y15" s="990"/>
      <c r="Z15" s="991"/>
      <c r="AA15" s="929"/>
      <c r="AB15" s="930"/>
      <c r="AC15" s="930"/>
      <c r="AD15" s="930"/>
      <c r="AE15" s="931"/>
      <c r="AF15"/>
      <c r="AG15"/>
      <c r="AH15"/>
      <c r="AI15"/>
      <c r="AJ15"/>
      <c r="AK15"/>
      <c r="AL15"/>
      <c r="AM15"/>
      <c r="AN15"/>
      <c r="AO15"/>
      <c r="AP15"/>
      <c r="AQ15"/>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row>
    <row r="16" spans="1:78" s="10" customFormat="1" ht="13.5" customHeight="1">
      <c r="A16" s="7"/>
      <c r="B16" s="670"/>
      <c r="C16" s="671"/>
      <c r="D16" s="671"/>
      <c r="E16" s="671"/>
      <c r="F16" s="672"/>
      <c r="G16" s="652" t="s">
        <v>216</v>
      </c>
      <c r="H16" s="1011"/>
      <c r="I16" s="1012"/>
      <c r="J16" s="649" t="s">
        <v>1053</v>
      </c>
      <c r="K16" s="650"/>
      <c r="L16" s="650"/>
      <c r="M16" s="792"/>
      <c r="N16" s="992"/>
      <c r="O16" s="803"/>
      <c r="P16" s="993"/>
      <c r="Q16" s="993"/>
      <c r="R16" s="993"/>
      <c r="S16" s="993"/>
      <c r="T16" s="993"/>
      <c r="U16" s="823"/>
      <c r="V16" s="995"/>
      <c r="W16" s="997">
        <f>SUM(N16,Q16,T16)</f>
        <v>0</v>
      </c>
      <c r="X16" s="990"/>
      <c r="Y16" s="990"/>
      <c r="Z16" s="991"/>
      <c r="AA16" s="929"/>
      <c r="AB16" s="930"/>
      <c r="AC16" s="930"/>
      <c r="AD16" s="930"/>
      <c r="AE16" s="931"/>
      <c r="AF16"/>
      <c r="AG16"/>
      <c r="AH16"/>
      <c r="AI16"/>
      <c r="AJ16"/>
      <c r="AK16"/>
      <c r="AL16"/>
      <c r="AM16"/>
      <c r="AN16"/>
      <c r="AO16"/>
      <c r="AP16"/>
      <c r="AQ16"/>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row>
    <row r="17" spans="1:78" s="10" customFormat="1" ht="13.5" customHeight="1">
      <c r="A17" s="7"/>
      <c r="B17" s="673"/>
      <c r="C17" s="674"/>
      <c r="D17" s="674"/>
      <c r="E17" s="674"/>
      <c r="F17" s="675"/>
      <c r="G17" s="1013"/>
      <c r="H17" s="1014"/>
      <c r="I17" s="1015"/>
      <c r="J17" s="652"/>
      <c r="K17" s="656"/>
      <c r="L17" s="656"/>
      <c r="M17" s="794"/>
      <c r="N17" s="817"/>
      <c r="O17" s="994"/>
      <c r="P17" s="811"/>
      <c r="Q17" s="811"/>
      <c r="R17" s="811"/>
      <c r="S17" s="811"/>
      <c r="T17" s="811"/>
      <c r="U17" s="996"/>
      <c r="V17" s="813"/>
      <c r="W17" s="997"/>
      <c r="X17" s="990"/>
      <c r="Y17" s="990"/>
      <c r="Z17" s="991"/>
      <c r="AA17" s="922"/>
      <c r="AB17" s="808"/>
      <c r="AC17" s="808"/>
      <c r="AD17" s="808"/>
      <c r="AE17" s="809"/>
      <c r="AF17"/>
      <c r="AG17"/>
      <c r="AH17"/>
      <c r="AI17"/>
      <c r="AJ17"/>
      <c r="AK17"/>
      <c r="AL17"/>
      <c r="AM17"/>
      <c r="AN17"/>
      <c r="AO17"/>
      <c r="AP17"/>
      <c r="AQ17"/>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row>
    <row r="18" spans="1:78" s="10" customFormat="1" ht="13.5" customHeight="1">
      <c r="A18" s="7"/>
      <c r="B18" s="667" t="s">
        <v>241</v>
      </c>
      <c r="C18" s="668"/>
      <c r="D18" s="668"/>
      <c r="E18" s="668"/>
      <c r="F18" s="669"/>
      <c r="G18" s="649" t="s">
        <v>1186</v>
      </c>
      <c r="H18" s="650"/>
      <c r="I18" s="651"/>
      <c r="J18" s="649" t="s">
        <v>1053</v>
      </c>
      <c r="K18" s="650"/>
      <c r="L18" s="650"/>
      <c r="M18" s="650"/>
      <c r="N18" s="919">
        <f>SUM(N6,N14)</f>
        <v>0</v>
      </c>
      <c r="O18" s="919"/>
      <c r="P18" s="919"/>
      <c r="Q18" s="919">
        <f>SUM(Q6,Q14)</f>
        <v>0</v>
      </c>
      <c r="R18" s="919"/>
      <c r="S18" s="919"/>
      <c r="T18" s="919">
        <f>SUM(T6,T14)</f>
        <v>0</v>
      </c>
      <c r="U18" s="919"/>
      <c r="V18" s="919"/>
      <c r="W18" s="990">
        <f>SUM(N18:V19)</f>
        <v>0</v>
      </c>
      <c r="X18" s="990"/>
      <c r="Y18" s="990"/>
      <c r="Z18" s="991"/>
      <c r="AA18" s="921">
        <f>SUM(W18,W20)</f>
        <v>0</v>
      </c>
      <c r="AB18" s="805"/>
      <c r="AC18" s="805"/>
      <c r="AD18" s="805"/>
      <c r="AE18" s="806"/>
      <c r="AF18"/>
      <c r="AG18"/>
      <c r="AH18"/>
      <c r="AI18"/>
      <c r="AJ18"/>
      <c r="AK18"/>
      <c r="AL18"/>
      <c r="AM18"/>
      <c r="AN18"/>
      <c r="AO18"/>
      <c r="AP18"/>
      <c r="AQ18"/>
      <c r="AR18" s="9"/>
      <c r="AS18" s="11"/>
      <c r="AT18" s="7"/>
      <c r="AU18" s="4"/>
      <c r="AV18" s="4"/>
      <c r="AW18" s="4"/>
      <c r="AX18" s="4"/>
      <c r="AY18" s="4"/>
      <c r="AZ18" s="9"/>
      <c r="BA18" s="5"/>
      <c r="BB18" s="5"/>
      <c r="BC18" s="5"/>
      <c r="BD18" s="5"/>
      <c r="BE18" s="5"/>
      <c r="BF18" s="5"/>
      <c r="BG18" s="5"/>
      <c r="BH18" s="9"/>
      <c r="BI18" s="9"/>
      <c r="BJ18" s="9"/>
      <c r="BK18" s="9"/>
      <c r="BL18" s="9"/>
      <c r="BM18" s="9"/>
      <c r="BN18" s="9"/>
      <c r="BO18" s="9"/>
      <c r="BP18" s="9"/>
      <c r="BQ18" s="9"/>
      <c r="BR18" s="9"/>
      <c r="BS18" s="9"/>
      <c r="BT18" s="9"/>
      <c r="BU18" s="9"/>
      <c r="BV18" s="9"/>
      <c r="BW18" s="9"/>
      <c r="BX18" s="9"/>
      <c r="BY18" s="9"/>
      <c r="BZ18" s="9"/>
    </row>
    <row r="19" spans="1:78" s="10" customFormat="1" ht="13.5" customHeight="1">
      <c r="A19" s="7"/>
      <c r="B19" s="670"/>
      <c r="C19" s="671"/>
      <c r="D19" s="671"/>
      <c r="E19" s="671"/>
      <c r="F19" s="672"/>
      <c r="G19" s="652"/>
      <c r="H19" s="653"/>
      <c r="I19" s="654"/>
      <c r="J19" s="652"/>
      <c r="K19" s="656"/>
      <c r="L19" s="656"/>
      <c r="M19" s="656"/>
      <c r="N19" s="920"/>
      <c r="O19" s="920"/>
      <c r="P19" s="920"/>
      <c r="Q19" s="920"/>
      <c r="R19" s="920"/>
      <c r="S19" s="920"/>
      <c r="T19" s="920"/>
      <c r="U19" s="920"/>
      <c r="V19" s="920"/>
      <c r="W19" s="990"/>
      <c r="X19" s="990"/>
      <c r="Y19" s="990"/>
      <c r="Z19" s="991"/>
      <c r="AA19" s="929"/>
      <c r="AB19" s="930"/>
      <c r="AC19" s="930"/>
      <c r="AD19" s="930"/>
      <c r="AE19" s="931"/>
      <c r="AF19"/>
      <c r="AG19"/>
      <c r="AH19"/>
      <c r="AI19"/>
      <c r="AJ19"/>
      <c r="AK19"/>
      <c r="AL19"/>
      <c r="AM19"/>
      <c r="AN19"/>
      <c r="AO19"/>
      <c r="AP19"/>
      <c r="AQ19"/>
      <c r="AR19" s="9"/>
      <c r="AS19" s="11"/>
      <c r="AT19" s="4"/>
      <c r="AU19" s="4"/>
      <c r="AV19" s="4"/>
      <c r="AW19" s="4"/>
      <c r="AX19" s="4"/>
      <c r="AY19" s="4"/>
      <c r="AZ19" s="9"/>
      <c r="BA19" s="5"/>
      <c r="BB19" s="5"/>
      <c r="BC19" s="5"/>
      <c r="BD19" s="5"/>
      <c r="BE19" s="5"/>
      <c r="BF19" s="5"/>
      <c r="BG19" s="5"/>
      <c r="BH19" s="9"/>
      <c r="BI19" s="9"/>
      <c r="BJ19" s="9"/>
      <c r="BK19" s="9"/>
      <c r="BL19" s="9"/>
      <c r="BM19" s="9"/>
      <c r="BN19" s="9"/>
      <c r="BO19" s="9"/>
      <c r="BP19" s="9"/>
      <c r="BQ19" s="9"/>
      <c r="BR19" s="9"/>
      <c r="BS19" s="9"/>
      <c r="BT19" s="9"/>
      <c r="BU19" s="9"/>
      <c r="BV19" s="9"/>
      <c r="BW19" s="9"/>
      <c r="BX19" s="9"/>
      <c r="BY19" s="9"/>
      <c r="BZ19" s="9"/>
    </row>
    <row r="20" spans="1:78" s="10" customFormat="1" ht="13.5" customHeight="1">
      <c r="A20" s="7"/>
      <c r="B20" s="670"/>
      <c r="C20" s="671"/>
      <c r="D20" s="671"/>
      <c r="E20" s="671"/>
      <c r="F20" s="672"/>
      <c r="G20" s="649" t="s">
        <v>1187</v>
      </c>
      <c r="H20" s="650"/>
      <c r="I20" s="651"/>
      <c r="J20" s="649" t="s">
        <v>1053</v>
      </c>
      <c r="K20" s="650"/>
      <c r="L20" s="650"/>
      <c r="M20" s="651"/>
      <c r="N20" s="959">
        <f>SUM(N10,N16)</f>
        <v>0</v>
      </c>
      <c r="O20" s="959"/>
      <c r="P20" s="959"/>
      <c r="Q20" s="959">
        <f>SUM(Q10,Q16)</f>
        <v>0</v>
      </c>
      <c r="R20" s="959"/>
      <c r="S20" s="959"/>
      <c r="T20" s="959">
        <f>SUM(T10,T16)</f>
        <v>0</v>
      </c>
      <c r="U20" s="959"/>
      <c r="V20" s="959"/>
      <c r="W20" s="990">
        <f>SUM(N20:V21)</f>
        <v>0</v>
      </c>
      <c r="X20" s="990"/>
      <c r="Y20" s="990"/>
      <c r="Z20" s="991"/>
      <c r="AA20" s="929"/>
      <c r="AB20" s="930"/>
      <c r="AC20" s="930"/>
      <c r="AD20" s="930"/>
      <c r="AE20" s="931"/>
      <c r="AF20"/>
      <c r="AG20"/>
      <c r="AH20"/>
      <c r="AI20"/>
      <c r="AJ20"/>
      <c r="AK20"/>
      <c r="AL20"/>
      <c r="AM20"/>
      <c r="AN20"/>
      <c r="AO20"/>
      <c r="AP20"/>
      <c r="AQ20"/>
      <c r="AR20" s="9"/>
      <c r="AS20" s="11"/>
      <c r="AT20" s="4"/>
      <c r="AU20" s="4"/>
      <c r="AV20" s="4"/>
      <c r="AW20" s="4"/>
      <c r="AX20" s="4"/>
      <c r="AY20" s="4"/>
      <c r="AZ20" s="9"/>
      <c r="BA20" s="5"/>
      <c r="BB20" s="5"/>
      <c r="BC20" s="5"/>
      <c r="BD20" s="5"/>
      <c r="BE20" s="5"/>
      <c r="BF20" s="5"/>
      <c r="BG20" s="5"/>
      <c r="BH20" s="9"/>
      <c r="BI20" s="9"/>
      <c r="BJ20" s="9"/>
      <c r="BK20" s="9"/>
      <c r="BL20" s="9"/>
      <c r="BM20" s="9"/>
      <c r="BN20" s="9"/>
      <c r="BO20" s="9"/>
      <c r="BP20" s="9"/>
      <c r="BQ20" s="9"/>
      <c r="BR20" s="9"/>
      <c r="BS20" s="9"/>
      <c r="BT20" s="9"/>
      <c r="BU20" s="9"/>
      <c r="BV20" s="9"/>
      <c r="BW20" s="9"/>
      <c r="BX20" s="9"/>
      <c r="BY20" s="9"/>
      <c r="BZ20" s="9"/>
    </row>
    <row r="21" spans="1:78" s="10" customFormat="1" ht="13.5" customHeight="1">
      <c r="A21" s="7"/>
      <c r="B21" s="673"/>
      <c r="C21" s="674"/>
      <c r="D21" s="674"/>
      <c r="E21" s="674"/>
      <c r="F21" s="675"/>
      <c r="G21" s="655"/>
      <c r="H21" s="656"/>
      <c r="I21" s="657"/>
      <c r="J21" s="655"/>
      <c r="K21" s="656"/>
      <c r="L21" s="656"/>
      <c r="M21" s="657"/>
      <c r="N21" s="920"/>
      <c r="O21" s="920"/>
      <c r="P21" s="920"/>
      <c r="Q21" s="920"/>
      <c r="R21" s="920"/>
      <c r="S21" s="920"/>
      <c r="T21" s="920"/>
      <c r="U21" s="920"/>
      <c r="V21" s="920"/>
      <c r="W21" s="990"/>
      <c r="X21" s="990"/>
      <c r="Y21" s="990"/>
      <c r="Z21" s="991"/>
      <c r="AA21" s="922"/>
      <c r="AB21" s="808"/>
      <c r="AC21" s="808"/>
      <c r="AD21" s="808"/>
      <c r="AE21" s="809"/>
      <c r="AF21"/>
      <c r="AG21"/>
      <c r="AH21"/>
      <c r="AI21"/>
      <c r="AJ21"/>
      <c r="AK21"/>
      <c r="AL21"/>
      <c r="AM21"/>
      <c r="AN21"/>
      <c r="AO21"/>
      <c r="AP21"/>
      <c r="AQ21"/>
      <c r="AR21" s="9"/>
      <c r="AS21" s="11"/>
      <c r="AT21" s="4"/>
      <c r="AU21" s="4"/>
      <c r="AV21" s="4"/>
      <c r="AW21" s="4"/>
      <c r="AX21" s="4"/>
      <c r="AY21" s="4"/>
      <c r="AZ21" s="9"/>
      <c r="BA21" s="226"/>
      <c r="BB21" s="226"/>
      <c r="BC21" s="226"/>
      <c r="BD21" s="226"/>
      <c r="BE21" s="226"/>
      <c r="BF21" s="226"/>
      <c r="BG21" s="226"/>
      <c r="BH21" s="9"/>
      <c r="BI21" s="9"/>
      <c r="BJ21" s="9"/>
      <c r="BK21" s="9"/>
      <c r="BL21" s="9"/>
      <c r="BM21" s="9"/>
      <c r="BN21" s="9"/>
      <c r="BO21" s="9"/>
      <c r="BP21" s="9"/>
      <c r="BQ21" s="9"/>
      <c r="BR21" s="9"/>
      <c r="BS21" s="9"/>
      <c r="BT21" s="9"/>
      <c r="BU21" s="9"/>
      <c r="BV21" s="9"/>
      <c r="BW21" s="9"/>
      <c r="BX21" s="9"/>
      <c r="BY21" s="9"/>
      <c r="BZ21" s="9"/>
    </row>
    <row r="22" spans="1:78" s="10" customFormat="1" ht="13.5" customHeight="1">
      <c r="A22" s="7"/>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c r="AK22"/>
      <c r="AL22"/>
      <c r="AM22"/>
      <c r="AN22"/>
      <c r="AO22"/>
      <c r="AP22" s="9"/>
      <c r="AQ22" s="11"/>
      <c r="AR22" s="4"/>
      <c r="AS22" s="4"/>
      <c r="AT22" s="4"/>
      <c r="AU22" s="4"/>
      <c r="AV22" s="4"/>
      <c r="AW22" s="4"/>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row>
    <row r="23" spans="1:78" s="10" customFormat="1" ht="13.5" customHeight="1">
      <c r="A23" s="7"/>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c r="AK23"/>
      <c r="AL23"/>
      <c r="AM23"/>
      <c r="AN23"/>
      <c r="AO23"/>
      <c r="AP23" s="9"/>
      <c r="AQ23" s="11"/>
      <c r="AR23" s="4"/>
      <c r="AS23" s="4"/>
      <c r="AT23" s="4"/>
      <c r="AU23" s="4"/>
      <c r="AV23" s="4"/>
      <c r="AW23" s="4"/>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row>
    <row r="24" spans="1:78" s="10" customFormat="1" ht="9.9499999999999993" customHeight="1">
      <c r="A24" s="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c r="AK24"/>
      <c r="AL24"/>
      <c r="AM24"/>
      <c r="AN24"/>
      <c r="AO24"/>
      <c r="AP24" s="9"/>
      <c r="AQ24" s="11"/>
      <c r="AR24" s="4"/>
      <c r="AS24" s="4"/>
      <c r="AT24" s="4"/>
      <c r="AU24" s="4"/>
      <c r="AV24" s="4"/>
      <c r="AW24" s="4"/>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row>
    <row r="25" spans="1:78" s="10" customFormat="1" ht="13.5" customHeight="1">
      <c r="A25" s="7"/>
      <c r="B25" s="20" t="s">
        <v>33</v>
      </c>
      <c r="C25" s="697" t="s">
        <v>1234</v>
      </c>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135"/>
      <c r="AF25" s="21"/>
      <c r="AG25" s="21"/>
      <c r="AH25" s="21"/>
      <c r="AI25" s="21"/>
      <c r="AJ25"/>
      <c r="AK25"/>
      <c r="AL25"/>
      <c r="AM25"/>
      <c r="AN25"/>
      <c r="AO25"/>
      <c r="AP25" s="9"/>
      <c r="AQ25" s="11"/>
      <c r="AR25" s="4"/>
      <c r="AS25" s="4"/>
      <c r="AT25" s="4"/>
      <c r="AU25" s="4"/>
      <c r="AV25" s="4"/>
      <c r="AW25" s="4"/>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row>
    <row r="26" spans="1:78" ht="13.5" customHeight="1">
      <c r="A26" s="7"/>
      <c r="B26" s="20"/>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135"/>
      <c r="AF26" s="21"/>
      <c r="AG26" s="21"/>
      <c r="AH26" s="21"/>
      <c r="AI26" s="21"/>
      <c r="AJ26" s="11"/>
      <c r="AK26" s="11"/>
      <c r="AL26" s="11"/>
      <c r="AM26" s="11"/>
      <c r="AN26" s="11"/>
      <c r="AO26" s="11"/>
      <c r="AP26" s="11"/>
      <c r="AY26" s="9"/>
      <c r="AZ26" s="9"/>
      <c r="BA26" s="9"/>
      <c r="BB26" s="9"/>
      <c r="BC26" s="9"/>
      <c r="BD26" s="9"/>
      <c r="BE26" s="9"/>
    </row>
    <row r="27" spans="1:78" ht="15.95" customHeight="1">
      <c r="B27" s="16"/>
      <c r="C27" s="69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135"/>
      <c r="AF27" s="15"/>
      <c r="AG27" s="21"/>
      <c r="AH27" s="21"/>
      <c r="AI27" s="21"/>
      <c r="AJ27" s="11"/>
      <c r="AK27" s="11"/>
      <c r="AL27" s="11"/>
      <c r="AM27" s="11"/>
      <c r="AN27" s="11"/>
      <c r="AO27" s="11"/>
      <c r="AP27" s="11"/>
      <c r="AY27" s="9"/>
      <c r="AZ27" s="9"/>
      <c r="BA27" s="9"/>
      <c r="BB27" s="9"/>
      <c r="BC27" s="9"/>
      <c r="BD27" s="9"/>
      <c r="BE27" s="9"/>
    </row>
    <row r="28" spans="1:78" ht="13.5" customHeight="1">
      <c r="B28" s="20" t="s">
        <v>35</v>
      </c>
      <c r="C28" s="622" t="s">
        <v>242</v>
      </c>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21"/>
      <c r="AF28" s="21"/>
      <c r="AG28" s="21"/>
      <c r="AH28" s="21"/>
      <c r="AI28" s="21"/>
      <c r="AJ28" s="11"/>
      <c r="AK28" s="11"/>
      <c r="AL28" s="11"/>
      <c r="AM28" s="11"/>
      <c r="AN28" s="11"/>
      <c r="AO28" s="11"/>
      <c r="AP28" s="11"/>
      <c r="AY28" s="9"/>
      <c r="AZ28" s="9"/>
      <c r="BA28" s="9"/>
      <c r="BB28" s="9"/>
      <c r="BC28" s="9"/>
      <c r="BD28" s="9"/>
      <c r="BE28" s="9"/>
    </row>
    <row r="29" spans="1:78" ht="13.5" customHeight="1">
      <c r="B29" s="20"/>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21"/>
      <c r="AF29" s="21"/>
      <c r="AG29" s="21"/>
      <c r="AH29" s="21"/>
      <c r="AI29" s="21"/>
      <c r="AJ29" s="21"/>
      <c r="AK29" s="21"/>
      <c r="AL29" s="21"/>
      <c r="AM29" s="21"/>
      <c r="AN29" s="21"/>
      <c r="AO29" s="21"/>
      <c r="AP29" s="21"/>
      <c r="AY29" s="9"/>
      <c r="AZ29" s="9"/>
      <c r="BA29" s="9"/>
      <c r="BB29" s="9"/>
      <c r="BC29" s="9"/>
      <c r="BD29" s="9"/>
      <c r="BE29" s="9"/>
    </row>
    <row r="30" spans="1:78" ht="15.95" customHeight="1">
      <c r="B30" s="20"/>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21"/>
      <c r="AF30" s="21"/>
      <c r="AG30" s="21"/>
      <c r="AH30" s="21"/>
      <c r="AI30" s="21"/>
      <c r="AJ30" s="21"/>
      <c r="AK30" s="21"/>
      <c r="AL30" s="21"/>
      <c r="AM30" s="21"/>
      <c r="AN30" s="21"/>
      <c r="AO30" s="21"/>
      <c r="AP30" s="21"/>
      <c r="AY30" s="9"/>
      <c r="AZ30" s="9"/>
      <c r="BA30" s="9"/>
      <c r="BB30" s="9"/>
      <c r="BC30" s="9"/>
      <c r="BD30" s="9"/>
      <c r="BE30" s="9"/>
    </row>
    <row r="31" spans="1:78" ht="13.5" customHeight="1">
      <c r="B31" s="20" t="s">
        <v>47</v>
      </c>
      <c r="C31" s="697" t="s">
        <v>1235</v>
      </c>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135"/>
      <c r="AF31" s="135"/>
      <c r="AG31" s="135"/>
      <c r="AH31" s="135"/>
      <c r="AI31" s="135"/>
      <c r="AJ31" s="21"/>
      <c r="AK31" s="21"/>
      <c r="AL31" s="21"/>
      <c r="AM31" s="21"/>
      <c r="AN31" s="21"/>
      <c r="AO31" s="21"/>
      <c r="AP31" s="21"/>
      <c r="AY31" s="9"/>
      <c r="AZ31" s="9"/>
      <c r="BA31" s="9"/>
      <c r="BB31" s="9"/>
      <c r="BC31" s="9"/>
      <c r="BD31" s="9"/>
      <c r="BE31" s="9"/>
    </row>
    <row r="32" spans="1:78" ht="13.5" customHeight="1">
      <c r="B32" s="12"/>
      <c r="C32" s="697"/>
      <c r="D32" s="697"/>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135"/>
      <c r="AF32" s="135"/>
      <c r="AG32" s="135"/>
      <c r="AH32" s="135"/>
      <c r="AI32" s="135"/>
      <c r="AJ32" s="21"/>
      <c r="AK32" s="21"/>
      <c r="AL32" s="21"/>
      <c r="AM32" s="21"/>
      <c r="AN32" s="21"/>
      <c r="AO32" s="21"/>
      <c r="AP32" s="21"/>
      <c r="AY32" s="9"/>
      <c r="AZ32" s="9"/>
      <c r="BA32" s="9"/>
      <c r="BB32" s="9"/>
      <c r="BC32" s="9"/>
      <c r="BD32" s="9"/>
      <c r="BE32" s="9"/>
    </row>
    <row r="33" spans="1:78" s="217" customFormat="1" ht="13.5" customHeight="1">
      <c r="A33" s="14"/>
      <c r="B33" s="2"/>
      <c r="C33" s="697"/>
      <c r="D33" s="697"/>
      <c r="E33" s="697"/>
      <c r="F33" s="697"/>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135"/>
      <c r="AF33" s="135"/>
      <c r="AG33" s="135"/>
      <c r="AH33" s="135"/>
      <c r="AI33" s="135"/>
      <c r="AJ33" s="21"/>
      <c r="AK33" s="21"/>
      <c r="AL33" s="21"/>
      <c r="AM33" s="21"/>
      <c r="AN33" s="21"/>
      <c r="AO33" s="21"/>
      <c r="AP33" s="21"/>
      <c r="AQ33" s="2"/>
      <c r="AR33" s="3"/>
      <c r="AS33" s="4"/>
      <c r="AT33" s="4"/>
      <c r="AU33" s="3"/>
      <c r="AV33" s="3"/>
      <c r="AW33" s="3"/>
      <c r="AX33" s="226"/>
      <c r="AY33" s="9"/>
      <c r="AZ33" s="9"/>
      <c r="BA33" s="9"/>
      <c r="BB33" s="9"/>
      <c r="BC33" s="9"/>
      <c r="BD33" s="9"/>
      <c r="BE33" s="9"/>
      <c r="BF33" s="226"/>
      <c r="BG33" s="226"/>
      <c r="BH33" s="226"/>
      <c r="BI33" s="226"/>
      <c r="BJ33" s="226"/>
      <c r="BK33" s="226"/>
      <c r="BL33" s="226"/>
      <c r="BM33" s="226"/>
      <c r="BN33" s="226"/>
      <c r="BO33" s="226"/>
      <c r="BP33" s="226"/>
      <c r="BQ33" s="226"/>
      <c r="BR33" s="226"/>
      <c r="BS33" s="226"/>
      <c r="BT33" s="226"/>
      <c r="BU33" s="226"/>
      <c r="BV33" s="226"/>
      <c r="BW33" s="226"/>
      <c r="BX33" s="226"/>
    </row>
    <row r="34" spans="1:78" s="217" customFormat="1" ht="13.5" customHeight="1">
      <c r="A34" s="14"/>
      <c r="B34" s="2"/>
      <c r="C34" s="697"/>
      <c r="D34" s="697"/>
      <c r="E34" s="697"/>
      <c r="F34" s="697"/>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135"/>
      <c r="AF34" s="135"/>
      <c r="AG34" s="135"/>
      <c r="AH34" s="135"/>
      <c r="AI34" s="135"/>
      <c r="AJ34" s="21"/>
      <c r="AK34" s="21"/>
      <c r="AL34" s="21"/>
      <c r="AM34" s="21"/>
      <c r="AN34" s="21"/>
      <c r="AO34" s="21"/>
      <c r="AP34" s="21"/>
      <c r="AQ34" s="2"/>
      <c r="AR34" s="3"/>
      <c r="AS34" s="4"/>
      <c r="AT34" s="4"/>
      <c r="AU34" s="3"/>
      <c r="AV34" s="3"/>
      <c r="AW34" s="3"/>
      <c r="AX34" s="226"/>
      <c r="AY34" s="9"/>
      <c r="AZ34" s="9"/>
      <c r="BA34" s="9"/>
      <c r="BB34" s="9"/>
      <c r="BC34" s="9"/>
      <c r="BD34" s="9"/>
      <c r="BE34" s="9"/>
      <c r="BF34" s="226"/>
      <c r="BG34" s="226"/>
      <c r="BH34" s="226"/>
      <c r="BI34" s="226"/>
      <c r="BJ34" s="226"/>
      <c r="BK34" s="226"/>
      <c r="BL34" s="226"/>
      <c r="BM34" s="226"/>
      <c r="BN34" s="226"/>
      <c r="BO34" s="226"/>
      <c r="BP34" s="226"/>
      <c r="BQ34" s="226"/>
      <c r="BR34" s="226"/>
      <c r="BS34" s="226"/>
      <c r="BT34" s="226"/>
      <c r="BU34" s="226"/>
      <c r="BV34" s="226"/>
      <c r="BW34" s="226"/>
      <c r="BX34" s="226"/>
    </row>
    <row r="35" spans="1:78" s="217" customFormat="1" ht="13.5" customHeight="1">
      <c r="A35" s="14"/>
      <c r="B35" s="181" t="s">
        <v>1072</v>
      </c>
      <c r="C35" s="703" t="s">
        <v>1314</v>
      </c>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135"/>
      <c r="BH35" s="226"/>
      <c r="BI35" s="226"/>
      <c r="BJ35" s="226"/>
      <c r="BK35" s="226"/>
      <c r="BL35" s="226"/>
      <c r="BM35" s="226"/>
      <c r="BN35" s="226"/>
      <c r="BO35" s="226"/>
      <c r="BP35" s="226"/>
      <c r="BQ35" s="226"/>
      <c r="BR35" s="226"/>
      <c r="BS35" s="226"/>
      <c r="BT35" s="226"/>
      <c r="BU35" s="226"/>
      <c r="BV35" s="226"/>
      <c r="BW35" s="226"/>
      <c r="BX35" s="226"/>
    </row>
    <row r="36" spans="1:78" ht="13.5" customHeight="1">
      <c r="A36" s="217"/>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135"/>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Y36" s="5"/>
      <c r="BZ36" s="5"/>
    </row>
    <row r="37" spans="1:78" ht="13.5" customHeight="1">
      <c r="A37" s="217"/>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135"/>
      <c r="AF37" s="135"/>
      <c r="AG37" s="135"/>
      <c r="AH37" s="135"/>
      <c r="AI37" s="135"/>
      <c r="AJ37" s="21"/>
      <c r="AK37" s="21"/>
      <c r="AL37" s="21"/>
      <c r="AM37" s="21"/>
      <c r="AN37" s="21"/>
      <c r="AO37" s="21"/>
      <c r="AP37" s="21"/>
      <c r="AQ37" s="222"/>
      <c r="AR37" s="222"/>
      <c r="AS37" s="222"/>
      <c r="AT37" s="284"/>
      <c r="AU37" s="9"/>
      <c r="AV37" s="4"/>
      <c r="AX37" s="3"/>
      <c r="AY37" s="3"/>
      <c r="BA37" s="9"/>
      <c r="BB37" s="9"/>
      <c r="BC37" s="9"/>
      <c r="BD37" s="9"/>
      <c r="BE37" s="9"/>
      <c r="BF37" s="9"/>
      <c r="BG37" s="9"/>
      <c r="BY37" s="5"/>
      <c r="BZ37" s="5"/>
    </row>
    <row r="38" spans="1:78" ht="13.5" customHeight="1">
      <c r="A38" s="217"/>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135"/>
      <c r="AF38" s="135"/>
      <c r="AG38" s="135"/>
      <c r="AH38" s="135"/>
      <c r="AI38" s="135"/>
      <c r="AJ38" s="21"/>
      <c r="AK38" s="21"/>
      <c r="AL38" s="21"/>
      <c r="AM38" s="21"/>
      <c r="AN38" s="21"/>
      <c r="AO38" s="21"/>
      <c r="AP38" s="21"/>
      <c r="AQ38" s="222"/>
      <c r="AR38" s="222"/>
      <c r="AS38" s="222"/>
      <c r="AT38" s="284"/>
      <c r="AU38" s="9"/>
      <c r="AV38" s="4"/>
      <c r="AX38" s="3"/>
      <c r="AY38" s="3"/>
      <c r="BA38" s="9"/>
      <c r="BB38" s="9"/>
      <c r="BC38" s="9"/>
      <c r="BD38" s="9"/>
      <c r="BE38" s="9"/>
      <c r="BF38" s="9"/>
      <c r="BG38" s="9"/>
      <c r="BY38" s="5"/>
      <c r="BZ38" s="5"/>
    </row>
    <row r="39" spans="1:78" s="10" customFormat="1" ht="15" customHeight="1">
      <c r="A39" s="175" t="s">
        <v>1236</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1"/>
      <c r="AI39" s="21"/>
      <c r="AJ39" s="135"/>
      <c r="AK39" s="135"/>
      <c r="AL39" s="135"/>
      <c r="AM39" s="135"/>
      <c r="AN39" s="135"/>
      <c r="AO39" s="135"/>
      <c r="AP39" s="135"/>
      <c r="AQ39" s="9"/>
      <c r="AR39" s="9"/>
      <c r="AS39" s="9"/>
      <c r="AT39" s="9"/>
      <c r="AU39" s="9"/>
      <c r="AV39" s="9"/>
      <c r="AW39" s="9"/>
      <c r="AX39" s="9"/>
      <c r="AY39" s="9"/>
      <c r="AZ39" s="9"/>
      <c r="BA39" s="9"/>
      <c r="BB39" s="9"/>
      <c r="BC39" s="9"/>
      <c r="BD39" s="9"/>
      <c r="BE39" s="9"/>
      <c r="BF39" s="9"/>
      <c r="BG39" s="9"/>
      <c r="BH39" s="9"/>
      <c r="BI39" s="9"/>
      <c r="BJ39" s="9"/>
      <c r="BK39" s="9"/>
      <c r="BL39" s="9"/>
      <c r="BM39" s="9"/>
    </row>
    <row r="40" spans="1:78" s="10" customFormat="1" ht="13.5" customHeight="1">
      <c r="A40" s="14"/>
      <c r="B40" s="2"/>
      <c r="C40" s="2"/>
      <c r="D40" s="2"/>
      <c r="E40" s="2"/>
      <c r="F40" s="2"/>
      <c r="G40" s="270"/>
      <c r="H40" s="270"/>
      <c r="I40" s="270"/>
      <c r="J40" s="270"/>
      <c r="K40" s="270"/>
      <c r="L40" s="270"/>
      <c r="M40" s="270"/>
      <c r="N40" s="270"/>
      <c r="O40" s="270" t="s">
        <v>1070</v>
      </c>
      <c r="P40" s="270"/>
      <c r="Q40" s="270"/>
      <c r="R40" s="270"/>
      <c r="S40" s="270"/>
      <c r="T40" s="270"/>
      <c r="U40" s="270"/>
      <c r="V40" s="270"/>
      <c r="W40" s="270"/>
      <c r="X40" s="270"/>
      <c r="Y40" s="270"/>
      <c r="Z40" s="270"/>
      <c r="AA40" s="270"/>
      <c r="AB40" s="287" t="s">
        <v>1184</v>
      </c>
      <c r="AC40" s="112"/>
      <c r="AD40" s="112"/>
      <c r="AE40" s="219"/>
      <c r="AF40" s="2"/>
      <c r="AG40"/>
      <c r="AH40" s="15"/>
      <c r="AI40" s="15"/>
      <c r="AJ40" s="135"/>
      <c r="AK40" s="135"/>
      <c r="AL40" s="135"/>
      <c r="AM40" s="135"/>
      <c r="AN40" s="135"/>
      <c r="AO40" s="135"/>
      <c r="AP40" s="135"/>
      <c r="AQ40" s="9"/>
      <c r="AR40" s="9"/>
      <c r="AS40" s="9"/>
      <c r="AT40" s="9"/>
      <c r="AU40" s="9"/>
      <c r="AV40" s="9"/>
      <c r="AW40" s="9"/>
      <c r="AX40" s="9"/>
      <c r="AY40" s="9"/>
      <c r="AZ40" s="9"/>
      <c r="BA40" s="9"/>
      <c r="BB40" s="9"/>
      <c r="BC40" s="9"/>
      <c r="BD40" s="9"/>
      <c r="BE40" s="9"/>
      <c r="BF40" s="9"/>
      <c r="BG40" s="9"/>
      <c r="BH40" s="9"/>
      <c r="BI40" s="9"/>
      <c r="BJ40" s="9"/>
      <c r="BK40" s="9"/>
      <c r="BL40" s="9"/>
      <c r="BM40" s="9"/>
    </row>
    <row r="41" spans="1:78" s="10" customFormat="1" ht="15" customHeight="1">
      <c r="A41" s="7"/>
      <c r="B41" s="1023" t="s">
        <v>245</v>
      </c>
      <c r="C41" s="1024"/>
      <c r="D41" s="1024"/>
      <c r="E41" s="1024"/>
      <c r="F41" s="1024"/>
      <c r="G41" s="1029" t="s">
        <v>1458</v>
      </c>
      <c r="H41" s="1030"/>
      <c r="I41" s="1031"/>
      <c r="J41" s="1029" t="s">
        <v>246</v>
      </c>
      <c r="K41" s="1030"/>
      <c r="L41" s="1031"/>
      <c r="M41" s="1029" t="s">
        <v>247</v>
      </c>
      <c r="N41" s="1030"/>
      <c r="O41" s="1031"/>
      <c r="P41" s="1029" t="s">
        <v>248</v>
      </c>
      <c r="Q41" s="1030"/>
      <c r="R41" s="1031"/>
      <c r="S41" s="1029" t="s">
        <v>249</v>
      </c>
      <c r="T41" s="1030"/>
      <c r="U41" s="1031"/>
      <c r="V41" s="1029" t="s">
        <v>250</v>
      </c>
      <c r="W41" s="1030"/>
      <c r="X41" s="1031"/>
      <c r="Y41" s="1029" t="s">
        <v>124</v>
      </c>
      <c r="Z41" s="1030"/>
      <c r="AA41" s="1030"/>
      <c r="AB41" s="1031"/>
      <c r="AC41"/>
      <c r="AD41"/>
      <c r="AE41" s="2"/>
      <c r="AF41" s="2"/>
      <c r="AG41" s="135"/>
      <c r="AH41" s="135"/>
      <c r="AI41" s="135"/>
      <c r="AJ41" s="135"/>
      <c r="AK41" s="135"/>
      <c r="AL41" s="135"/>
      <c r="AM41" s="135"/>
      <c r="AN41" s="5"/>
      <c r="AO41" s="5"/>
      <c r="AP41" s="5"/>
      <c r="AQ41" s="5"/>
      <c r="AR41" s="9"/>
      <c r="AS41" s="9"/>
      <c r="AT41" s="9"/>
      <c r="AU41" s="9"/>
      <c r="AV41" s="9"/>
      <c r="AW41" s="9"/>
      <c r="AX41" s="9"/>
      <c r="AY41" s="9"/>
      <c r="AZ41" s="9"/>
      <c r="BA41" s="9"/>
      <c r="BB41" s="9"/>
      <c r="BC41" s="9"/>
      <c r="BD41" s="9"/>
      <c r="BE41" s="9"/>
      <c r="BF41" s="9"/>
      <c r="BG41" s="9"/>
      <c r="BH41" s="9"/>
      <c r="BI41" s="9"/>
      <c r="BJ41" s="9"/>
    </row>
    <row r="42" spans="1:78" s="10" customFormat="1" ht="15" customHeight="1">
      <c r="A42" s="7"/>
      <c r="B42" s="1026"/>
      <c r="C42" s="1027"/>
      <c r="D42" s="1027"/>
      <c r="E42" s="1027"/>
      <c r="F42" s="1027"/>
      <c r="G42" s="1032"/>
      <c r="H42" s="1033"/>
      <c r="I42" s="1034"/>
      <c r="J42" s="1032"/>
      <c r="K42" s="1033"/>
      <c r="L42" s="1034"/>
      <c r="M42" s="1032"/>
      <c r="N42" s="1033"/>
      <c r="O42" s="1034"/>
      <c r="P42" s="1032"/>
      <c r="Q42" s="1033"/>
      <c r="R42" s="1034"/>
      <c r="S42" s="1032"/>
      <c r="T42" s="1033"/>
      <c r="U42" s="1034"/>
      <c r="V42" s="1032"/>
      <c r="W42" s="1033"/>
      <c r="X42" s="1034"/>
      <c r="Y42" s="1032"/>
      <c r="Z42" s="1033"/>
      <c r="AA42" s="1033"/>
      <c r="AB42" s="1034"/>
      <c r="AC42"/>
      <c r="AD42"/>
      <c r="AE42"/>
      <c r="AF42"/>
      <c r="AG42" s="135"/>
      <c r="AH42" s="135"/>
      <c r="AI42" s="135"/>
      <c r="AJ42" s="135"/>
      <c r="AK42" s="135"/>
      <c r="AL42" s="135"/>
      <c r="AM42" s="135"/>
      <c r="AN42" s="5"/>
      <c r="AO42" s="5"/>
      <c r="AP42" s="5"/>
      <c r="AQ42" s="5"/>
      <c r="AR42" s="9"/>
      <c r="AS42" s="9"/>
      <c r="AT42" s="9"/>
      <c r="AU42" s="9"/>
      <c r="AV42" s="9"/>
      <c r="AW42" s="9"/>
      <c r="AX42" s="9"/>
      <c r="AY42" s="9"/>
      <c r="AZ42" s="9"/>
      <c r="BA42" s="9"/>
      <c r="BB42" s="9"/>
      <c r="BC42" s="9"/>
      <c r="BD42" s="9"/>
      <c r="BE42" s="9"/>
      <c r="BF42" s="9"/>
      <c r="BG42" s="9"/>
      <c r="BH42" s="9"/>
      <c r="BI42" s="9"/>
      <c r="BJ42" s="9"/>
    </row>
    <row r="43" spans="1:78" s="10" customFormat="1" ht="15" customHeight="1">
      <c r="A43" s="7"/>
      <c r="B43" s="643" t="s">
        <v>251</v>
      </c>
      <c r="C43" s="644"/>
      <c r="D43" s="644"/>
      <c r="E43" s="644"/>
      <c r="F43" s="644"/>
      <c r="G43" s="1035"/>
      <c r="H43" s="1036"/>
      <c r="I43" s="1037"/>
      <c r="J43" s="1037"/>
      <c r="K43" s="1037"/>
      <c r="L43" s="1037"/>
      <c r="M43" s="1037"/>
      <c r="N43" s="1037"/>
      <c r="O43" s="1037"/>
      <c r="P43" s="1037"/>
      <c r="Q43" s="1037"/>
      <c r="R43" s="1037"/>
      <c r="S43" s="1037"/>
      <c r="T43" s="1037"/>
      <c r="U43" s="1037"/>
      <c r="V43" s="1037"/>
      <c r="W43" s="1037"/>
      <c r="X43" s="1037"/>
      <c r="Y43" s="938">
        <f>SUM(G43:X44)</f>
        <v>0</v>
      </c>
      <c r="Z43" s="948"/>
      <c r="AA43" s="948"/>
      <c r="AB43" s="997"/>
      <c r="AC43"/>
      <c r="AD43"/>
      <c r="AE43"/>
      <c r="AF43"/>
      <c r="AG43" s="21"/>
      <c r="AH43" s="21"/>
      <c r="AI43" s="21"/>
      <c r="AJ43" s="21"/>
      <c r="AK43" s="21"/>
      <c r="AL43" s="21"/>
      <c r="AM43" s="21"/>
      <c r="AN43" s="5"/>
      <c r="AO43" s="5"/>
      <c r="AP43" s="5"/>
      <c r="AQ43" s="5"/>
      <c r="AR43" s="9"/>
      <c r="AS43" s="9"/>
      <c r="AT43" s="9"/>
      <c r="AU43" s="9"/>
      <c r="AV43" s="9"/>
      <c r="AW43" s="9"/>
      <c r="AX43" s="9"/>
      <c r="AY43" s="9"/>
      <c r="AZ43" s="9"/>
      <c r="BA43" s="9"/>
      <c r="BB43" s="9"/>
      <c r="BC43" s="9"/>
      <c r="BD43" s="9"/>
      <c r="BE43" s="9"/>
      <c r="BF43" s="9"/>
      <c r="BG43" s="9"/>
      <c r="BH43" s="9"/>
      <c r="BI43" s="9"/>
      <c r="BJ43" s="9"/>
    </row>
    <row r="44" spans="1:78" s="10" customFormat="1" ht="15" customHeight="1">
      <c r="A44" s="7"/>
      <c r="B44" s="646"/>
      <c r="C44" s="647"/>
      <c r="D44" s="647"/>
      <c r="E44" s="647"/>
      <c r="F44" s="647"/>
      <c r="G44" s="1038"/>
      <c r="H44" s="1039"/>
      <c r="I44" s="1040"/>
      <c r="J44" s="1040"/>
      <c r="K44" s="1040"/>
      <c r="L44" s="1040"/>
      <c r="M44" s="1040"/>
      <c r="N44" s="1040"/>
      <c r="O44" s="1040"/>
      <c r="P44" s="1040"/>
      <c r="Q44" s="1040"/>
      <c r="R44" s="1040"/>
      <c r="S44" s="1040"/>
      <c r="T44" s="1040"/>
      <c r="U44" s="1040"/>
      <c r="V44" s="1040"/>
      <c r="W44" s="1040"/>
      <c r="X44" s="1040"/>
      <c r="Y44" s="938"/>
      <c r="Z44" s="948"/>
      <c r="AA44" s="948"/>
      <c r="AB44" s="997"/>
      <c r="AC44"/>
      <c r="AD44"/>
      <c r="AE44"/>
      <c r="AF44"/>
      <c r="AG44" s="15"/>
      <c r="AH44" s="15"/>
      <c r="AI44" s="15"/>
      <c r="AJ44" s="15"/>
      <c r="AK44" s="15"/>
      <c r="AL44" s="15"/>
      <c r="AM44" s="15"/>
      <c r="AN44" s="5"/>
      <c r="AO44" s="5"/>
      <c r="AP44" s="5"/>
      <c r="AQ44" s="5"/>
      <c r="AR44" s="9"/>
      <c r="AS44" s="9"/>
      <c r="AT44" s="9"/>
      <c r="AU44" s="9"/>
      <c r="AV44" s="9"/>
      <c r="AW44" s="9"/>
      <c r="AX44" s="9"/>
      <c r="AY44" s="9"/>
      <c r="AZ44" s="9"/>
      <c r="BA44" s="9"/>
      <c r="BB44" s="9"/>
      <c r="BC44" s="9"/>
      <c r="BD44" s="9"/>
      <c r="BE44" s="9"/>
      <c r="BF44" s="9"/>
      <c r="BG44" s="9"/>
      <c r="BH44" s="9"/>
      <c r="BI44" s="9"/>
      <c r="BJ44" s="9"/>
    </row>
    <row r="45" spans="1:78" s="10" customFormat="1" ht="15" customHeight="1">
      <c r="A45" s="7"/>
      <c r="B45" s="643" t="s">
        <v>252</v>
      </c>
      <c r="C45" s="644"/>
      <c r="D45" s="644"/>
      <c r="E45" s="644"/>
      <c r="F45" s="644"/>
      <c r="G45" s="1038"/>
      <c r="H45" s="1039"/>
      <c r="I45" s="1040"/>
      <c r="J45" s="1040"/>
      <c r="K45" s="1040"/>
      <c r="L45" s="1040"/>
      <c r="M45" s="1040"/>
      <c r="N45" s="1040"/>
      <c r="O45" s="1040"/>
      <c r="P45" s="1040"/>
      <c r="Q45" s="1040"/>
      <c r="R45" s="1040"/>
      <c r="S45" s="1040"/>
      <c r="T45" s="1040"/>
      <c r="U45" s="1040"/>
      <c r="V45" s="1040"/>
      <c r="W45" s="1040"/>
      <c r="X45" s="1040"/>
      <c r="Y45" s="938">
        <f>SUM(G45:X46)</f>
        <v>0</v>
      </c>
      <c r="Z45" s="948"/>
      <c r="AA45" s="948"/>
      <c r="AB45" s="997"/>
      <c r="AC45"/>
      <c r="AD45"/>
      <c r="AE45"/>
      <c r="AF45"/>
      <c r="AG45" s="2"/>
      <c r="AH45" s="2"/>
      <c r="AI45" s="2"/>
      <c r="AJ45" s="2"/>
      <c r="AK45" s="2"/>
      <c r="AL45" s="2"/>
      <c r="AM45" s="2"/>
      <c r="AN45" s="226"/>
      <c r="AO45" s="226"/>
      <c r="AP45" s="226"/>
      <c r="AQ45" s="226"/>
      <c r="AR45" s="9"/>
      <c r="AS45" s="9"/>
      <c r="AT45" s="9"/>
      <c r="AU45" s="9"/>
      <c r="AV45" s="9"/>
      <c r="AW45" s="9"/>
      <c r="AX45" s="9"/>
      <c r="AY45" s="9"/>
      <c r="AZ45" s="9"/>
      <c r="BA45" s="9"/>
      <c r="BB45" s="9"/>
      <c r="BC45" s="9"/>
      <c r="BD45" s="9"/>
      <c r="BE45" s="9"/>
      <c r="BF45" s="9"/>
      <c r="BG45" s="9"/>
      <c r="BH45" s="9"/>
      <c r="BI45" s="9"/>
      <c r="BJ45" s="9"/>
    </row>
    <row r="46" spans="1:78" s="10" customFormat="1" ht="15" customHeight="1">
      <c r="A46" s="7"/>
      <c r="B46" s="646"/>
      <c r="C46" s="647"/>
      <c r="D46" s="647"/>
      <c r="E46" s="647"/>
      <c r="F46" s="647"/>
      <c r="G46" s="1042"/>
      <c r="H46" s="1043"/>
      <c r="I46" s="1041"/>
      <c r="J46" s="1041"/>
      <c r="K46" s="1041"/>
      <c r="L46" s="1041"/>
      <c r="M46" s="1041"/>
      <c r="N46" s="1041"/>
      <c r="O46" s="1041"/>
      <c r="P46" s="1041"/>
      <c r="Q46" s="1041"/>
      <c r="R46" s="1041"/>
      <c r="S46" s="1041"/>
      <c r="T46" s="1041"/>
      <c r="U46" s="1041"/>
      <c r="V46" s="1041"/>
      <c r="W46" s="1041"/>
      <c r="X46" s="1041"/>
      <c r="Y46" s="938"/>
      <c r="Z46" s="948"/>
      <c r="AA46" s="948"/>
      <c r="AB46" s="997"/>
      <c r="AC46"/>
      <c r="AD46"/>
      <c r="AE46"/>
      <c r="AF46"/>
      <c r="AG46"/>
      <c r="AH46"/>
      <c r="AI46" s="242"/>
      <c r="AJ46" s="242"/>
      <c r="AK46" s="2"/>
      <c r="AL46" s="222"/>
      <c r="AM46" s="222"/>
      <c r="AN46" s="5"/>
      <c r="AO46" s="5"/>
      <c r="AP46" s="5"/>
      <c r="AQ46" s="5"/>
      <c r="AR46" s="9"/>
      <c r="AS46" s="9"/>
      <c r="AT46" s="9"/>
      <c r="AU46" s="9"/>
      <c r="AV46" s="9"/>
      <c r="AW46" s="9"/>
      <c r="AX46" s="9"/>
      <c r="AY46" s="9"/>
      <c r="AZ46" s="9"/>
      <c r="BA46" s="9"/>
      <c r="BB46" s="9"/>
      <c r="BC46" s="9"/>
      <c r="BD46" s="9"/>
      <c r="BE46" s="9"/>
      <c r="BF46" s="9"/>
      <c r="BG46" s="9"/>
      <c r="BH46" s="9"/>
      <c r="BI46" s="9"/>
      <c r="BJ46" s="9"/>
    </row>
    <row r="47" spans="1:78" s="10" customFormat="1" ht="15" customHeight="1">
      <c r="A47" s="7"/>
      <c r="B47" s="11"/>
      <c r="C47" s="11"/>
      <c r="D47" s="11"/>
      <c r="E47" s="11"/>
      <c r="F47" s="11"/>
      <c r="G47" s="11"/>
      <c r="H47" s="11"/>
      <c r="I47" s="227"/>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c r="AI47"/>
      <c r="AJ47"/>
      <c r="AK47"/>
      <c r="AL47" s="4"/>
      <c r="AM47" s="9"/>
      <c r="AN47" s="9"/>
      <c r="AO47" s="9"/>
      <c r="AP47" s="9"/>
      <c r="AQ47" s="11"/>
      <c r="AR47" s="7"/>
      <c r="AS47" s="4"/>
      <c r="AT47" s="4"/>
      <c r="AU47" s="4"/>
      <c r="AV47" s="4"/>
      <c r="AW47" s="4"/>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row>
    <row r="48" spans="1:78" s="10" customFormat="1" ht="15" customHeight="1">
      <c r="A48" s="7"/>
      <c r="B48" s="11"/>
      <c r="C48" s="11"/>
      <c r="D48" s="11"/>
      <c r="E48" s="11"/>
      <c r="F48" s="11"/>
      <c r="G48" s="11"/>
      <c r="H48" s="11"/>
      <c r="I48" s="227"/>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c r="AI48"/>
      <c r="AJ48"/>
      <c r="AK48"/>
      <c r="AL48" s="4"/>
      <c r="AM48" s="9"/>
      <c r="AN48" s="9"/>
      <c r="AO48" s="9"/>
      <c r="AP48" s="9"/>
      <c r="AQ48" s="11"/>
      <c r="AR48" s="4"/>
      <c r="AS48" s="4"/>
      <c r="AT48" s="4"/>
      <c r="AU48" s="4"/>
      <c r="AV48" s="4"/>
      <c r="AW48" s="4"/>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row>
    <row r="49" spans="1:76" s="10" customFormat="1" ht="5.0999999999999996" customHeight="1">
      <c r="A49" s="7"/>
      <c r="B49" s="11"/>
      <c r="C49" s="11"/>
      <c r="D49" s="11"/>
      <c r="E49" s="11"/>
      <c r="F49" s="11"/>
      <c r="G49" s="11"/>
      <c r="H49" s="11"/>
      <c r="I49" s="227"/>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c r="AI49"/>
      <c r="AJ49"/>
      <c r="AK49"/>
      <c r="AL49" s="4"/>
      <c r="AM49" s="9"/>
      <c r="AN49" s="9"/>
      <c r="AO49" s="9"/>
      <c r="AP49" s="9"/>
      <c r="AQ49" s="11"/>
      <c r="AR49" s="4"/>
      <c r="AS49" s="4"/>
      <c r="AT49" s="4"/>
      <c r="AU49" s="4"/>
      <c r="AV49" s="4"/>
      <c r="AW49" s="4"/>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row>
    <row r="50" spans="1:76" ht="15" customHeight="1">
      <c r="B50" s="288" t="s">
        <v>573</v>
      </c>
      <c r="C50" s="703" t="s">
        <v>1839</v>
      </c>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139"/>
      <c r="AF50" s="139"/>
      <c r="AG50" s="139"/>
      <c r="AH50"/>
      <c r="AI50"/>
      <c r="AJ50"/>
      <c r="AK50"/>
      <c r="AL50" s="4"/>
      <c r="AM50" s="9"/>
      <c r="AN50" s="5"/>
      <c r="AO50" s="5"/>
      <c r="AP50" s="5"/>
      <c r="AY50" s="9"/>
      <c r="AZ50" s="9"/>
      <c r="BA50" s="9"/>
      <c r="BB50" s="9"/>
      <c r="BC50" s="9"/>
      <c r="BD50" s="9"/>
      <c r="BE50" s="9"/>
    </row>
    <row r="51" spans="1:76" ht="15" customHeight="1">
      <c r="B51" s="289"/>
      <c r="C51" s="703"/>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c r="AC51" s="703"/>
      <c r="AD51" s="703"/>
      <c r="AE51" s="139"/>
      <c r="AF51" s="139"/>
      <c r="AG51" s="139"/>
      <c r="AH51"/>
      <c r="AI51"/>
      <c r="AJ51"/>
      <c r="AK51"/>
      <c r="AL51" s="4"/>
      <c r="AM51" s="9"/>
      <c r="AN51" s="5"/>
      <c r="AO51" s="5"/>
      <c r="AP51" s="5"/>
      <c r="AY51" s="9"/>
      <c r="AZ51" s="9"/>
      <c r="BA51" s="9"/>
      <c r="BB51" s="9"/>
      <c r="BC51" s="9"/>
      <c r="BD51" s="9"/>
      <c r="BE51" s="9"/>
    </row>
    <row r="52" spans="1:76" ht="15" customHeight="1">
      <c r="B52" s="288" t="s">
        <v>572</v>
      </c>
      <c r="C52" s="290" t="s">
        <v>1054</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1"/>
      <c r="AI52" s="11"/>
      <c r="AJ52"/>
      <c r="AK52"/>
      <c r="AL52" s="4"/>
      <c r="AM52" s="9"/>
      <c r="AN52" s="5"/>
      <c r="AO52" s="5"/>
      <c r="AP52" s="5"/>
    </row>
    <row r="53" spans="1:76" ht="15" customHeight="1">
      <c r="B53" s="288" t="s">
        <v>574</v>
      </c>
      <c r="C53" s="703" t="s">
        <v>1507</v>
      </c>
      <c r="D53" s="701"/>
      <c r="E53" s="701"/>
      <c r="F53" s="701"/>
      <c r="G53" s="701"/>
      <c r="H53" s="701"/>
      <c r="I53" s="701"/>
      <c r="J53" s="701"/>
      <c r="K53" s="701"/>
      <c r="L53" s="701"/>
      <c r="M53" s="701"/>
      <c r="N53" s="701"/>
      <c r="O53" s="701"/>
      <c r="P53" s="701"/>
      <c r="Q53" s="701"/>
      <c r="R53" s="701"/>
      <c r="S53" s="701"/>
      <c r="T53" s="701"/>
      <c r="U53" s="701"/>
      <c r="V53" s="701"/>
      <c r="W53" s="701"/>
      <c r="X53" s="701"/>
      <c r="Y53" s="701"/>
      <c r="Z53" s="701"/>
      <c r="AA53" s="701"/>
      <c r="AB53" s="701"/>
      <c r="AC53" s="701"/>
      <c r="AD53" s="701"/>
      <c r="AE53" s="27"/>
      <c r="AF53" s="27"/>
      <c r="AG53" s="27"/>
      <c r="AH53" s="11"/>
      <c r="AI53" s="11"/>
      <c r="AJ53"/>
      <c r="AK53"/>
      <c r="AL53" s="4"/>
      <c r="AM53" s="9"/>
      <c r="AN53" s="5"/>
      <c r="AO53" s="5"/>
      <c r="AP53" s="5"/>
    </row>
    <row r="54" spans="1:76">
      <c r="B54" s="288"/>
      <c r="C54" s="701"/>
      <c r="D54" s="701"/>
      <c r="E54" s="701"/>
      <c r="F54" s="701"/>
      <c r="G54" s="701"/>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27"/>
      <c r="AF54" s="27"/>
      <c r="AG54" s="27"/>
      <c r="AJ54"/>
      <c r="AK54"/>
      <c r="AL54" s="4"/>
      <c r="AM54" s="9"/>
      <c r="AN54" s="226"/>
      <c r="AO54" s="226"/>
      <c r="AP54" s="226"/>
    </row>
    <row r="55" spans="1:76">
      <c r="B55" s="16"/>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c r="AK55"/>
      <c r="AL55" s="4"/>
      <c r="AM55" s="9"/>
      <c r="AN55" s="5"/>
      <c r="AO55" s="5"/>
      <c r="AP55" s="5"/>
    </row>
    <row r="56" spans="1:76">
      <c r="B56" s="16"/>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11"/>
      <c r="AK56" s="11"/>
      <c r="AL56" s="11"/>
      <c r="AM56" s="11"/>
      <c r="AN56" s="11"/>
      <c r="AO56" s="11"/>
      <c r="AP56" s="11"/>
    </row>
    <row r="57" spans="1:76">
      <c r="AJ57" s="11"/>
      <c r="AK57" s="11"/>
      <c r="AL57" s="11"/>
      <c r="AM57" s="11"/>
      <c r="AN57" s="11"/>
      <c r="AO57" s="11"/>
      <c r="AP57" s="11"/>
    </row>
    <row r="59" spans="1:76" ht="13.5" customHeight="1">
      <c r="AJ59" s="291"/>
      <c r="AK59" s="291"/>
      <c r="AL59" s="291"/>
      <c r="AM59" s="291"/>
      <c r="AN59" s="291"/>
      <c r="AO59" s="291"/>
      <c r="AP59" s="291"/>
    </row>
    <row r="60" spans="1:76">
      <c r="AJ60" s="291"/>
      <c r="AK60" s="291"/>
      <c r="AL60" s="291"/>
      <c r="AM60" s="291"/>
      <c r="AN60" s="291"/>
      <c r="AO60" s="291"/>
      <c r="AP60" s="291"/>
    </row>
    <row r="79" spans="2:42" customFormat="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2:42" customFormat="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2:42" customForma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2:42" customFormat="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2:42" customFormat="1">
      <c r="AJ83" s="2"/>
      <c r="AK83" s="2"/>
      <c r="AL83" s="2"/>
      <c r="AM83" s="2"/>
      <c r="AN83" s="2"/>
      <c r="AO83" s="2"/>
      <c r="AP83" s="2"/>
    </row>
    <row r="84" spans="2:42" customFormat="1">
      <c r="AJ84" s="2"/>
      <c r="AK84" s="2"/>
      <c r="AL84" s="2"/>
      <c r="AM84" s="2"/>
      <c r="AN84" s="2"/>
      <c r="AO84" s="2"/>
      <c r="AP84" s="2"/>
    </row>
    <row r="85" spans="2:42" customFormat="1">
      <c r="AJ85" s="2"/>
      <c r="AK85" s="2"/>
      <c r="AL85" s="2"/>
      <c r="AM85" s="2"/>
      <c r="AN85" s="2"/>
      <c r="AO85" s="2"/>
      <c r="AP85" s="2"/>
    </row>
    <row r="86" spans="2:42" customFormat="1">
      <c r="AJ86" s="2"/>
      <c r="AK86" s="2"/>
      <c r="AL86" s="2"/>
      <c r="AM86" s="2"/>
      <c r="AN86" s="2"/>
      <c r="AO86" s="2"/>
      <c r="AP86" s="2"/>
    </row>
    <row r="87" spans="2:42">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row>
    <row r="88" spans="2:42">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row>
    <row r="89" spans="2:42">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row>
    <row r="90" spans="2:42">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row>
    <row r="91" spans="2:42">
      <c r="AJ91"/>
      <c r="AK91"/>
      <c r="AL91"/>
      <c r="AM91"/>
      <c r="AN91"/>
      <c r="AO91"/>
      <c r="AP91"/>
    </row>
    <row r="92" spans="2:42">
      <c r="AJ92"/>
      <c r="AK92"/>
      <c r="AL92"/>
      <c r="AM92"/>
      <c r="AN92"/>
      <c r="AO92"/>
      <c r="AP92"/>
    </row>
    <row r="93" spans="2:42">
      <c r="AJ93"/>
      <c r="AK93"/>
      <c r="AL93"/>
      <c r="AM93"/>
      <c r="AN93"/>
      <c r="AO93"/>
      <c r="AP93"/>
    </row>
    <row r="94" spans="2:42">
      <c r="AJ94"/>
      <c r="AK94"/>
      <c r="AL94"/>
      <c r="AM94"/>
      <c r="AN94"/>
      <c r="AO94"/>
      <c r="AP94"/>
    </row>
  </sheetData>
  <sheetProtection sheet="1" objects="1" scenarios="1" selectLockedCells="1"/>
  <mergeCells count="90">
    <mergeCell ref="B18:F21"/>
    <mergeCell ref="C35:AD36"/>
    <mergeCell ref="C31:AD34"/>
    <mergeCell ref="C53:AD54"/>
    <mergeCell ref="S45:U46"/>
    <mergeCell ref="V45:X46"/>
    <mergeCell ref="Y45:AB46"/>
    <mergeCell ref="C50:AD51"/>
    <mergeCell ref="B45:F46"/>
    <mergeCell ref="G45:I46"/>
    <mergeCell ref="J45:L46"/>
    <mergeCell ref="M45:O46"/>
    <mergeCell ref="P45:R46"/>
    <mergeCell ref="Y41:AB42"/>
    <mergeCell ref="B43:F44"/>
    <mergeCell ref="V43:X44"/>
    <mergeCell ref="Y43:AB44"/>
    <mergeCell ref="B41:F42"/>
    <mergeCell ref="G41:I42"/>
    <mergeCell ref="J41:L42"/>
    <mergeCell ref="M41:O42"/>
    <mergeCell ref="P41:R42"/>
    <mergeCell ref="S41:U42"/>
    <mergeCell ref="V41:X42"/>
    <mergeCell ref="G43:I44"/>
    <mergeCell ref="J43:L44"/>
    <mergeCell ref="M43:O44"/>
    <mergeCell ref="P43:R44"/>
    <mergeCell ref="S43:U44"/>
    <mergeCell ref="B4:F5"/>
    <mergeCell ref="N4:P5"/>
    <mergeCell ref="Q4:S5"/>
    <mergeCell ref="J18:M19"/>
    <mergeCell ref="J20:M21"/>
    <mergeCell ref="N12:P13"/>
    <mergeCell ref="Q12:S13"/>
    <mergeCell ref="B6:F13"/>
    <mergeCell ref="G10:I13"/>
    <mergeCell ref="J10:M11"/>
    <mergeCell ref="K12:M13"/>
    <mergeCell ref="J14:M15"/>
    <mergeCell ref="N16:P17"/>
    <mergeCell ref="Q16:S17"/>
    <mergeCell ref="N14:P15"/>
    <mergeCell ref="Q14:S15"/>
    <mergeCell ref="G18:I19"/>
    <mergeCell ref="G20:I21"/>
    <mergeCell ref="G14:I15"/>
    <mergeCell ref="G16:I17"/>
    <mergeCell ref="C25:AD27"/>
    <mergeCell ref="AA14:AE17"/>
    <mergeCell ref="N20:P21"/>
    <mergeCell ref="Q20:S21"/>
    <mergeCell ref="T20:V21"/>
    <mergeCell ref="W20:Z21"/>
    <mergeCell ref="B14:F17"/>
    <mergeCell ref="T14:V15"/>
    <mergeCell ref="W14:Z15"/>
    <mergeCell ref="W16:Z17"/>
    <mergeCell ref="T16:V17"/>
    <mergeCell ref="N18:P19"/>
    <mergeCell ref="C28:AD30"/>
    <mergeCell ref="AA18:AE21"/>
    <mergeCell ref="J16:M17"/>
    <mergeCell ref="J4:M5"/>
    <mergeCell ref="G4:I5"/>
    <mergeCell ref="N8:P9"/>
    <mergeCell ref="W4:Z5"/>
    <mergeCell ref="Q8:S9"/>
    <mergeCell ref="T8:V9"/>
    <mergeCell ref="W8:Z9"/>
    <mergeCell ref="G6:I9"/>
    <mergeCell ref="J6:M7"/>
    <mergeCell ref="K8:M9"/>
    <mergeCell ref="AA4:AE5"/>
    <mergeCell ref="N6:P7"/>
    <mergeCell ref="Q6:S7"/>
    <mergeCell ref="T4:V5"/>
    <mergeCell ref="T6:V7"/>
    <mergeCell ref="W6:Z7"/>
    <mergeCell ref="AA6:AE13"/>
    <mergeCell ref="T12:V13"/>
    <mergeCell ref="W12:Z13"/>
    <mergeCell ref="W18:Z19"/>
    <mergeCell ref="Q18:S19"/>
    <mergeCell ref="T18:V19"/>
    <mergeCell ref="N10:P11"/>
    <mergeCell ref="Q10:S11"/>
    <mergeCell ref="T10:V11"/>
    <mergeCell ref="W10:Z11"/>
  </mergeCells>
  <phoneticPr fontId="5"/>
  <conditionalFormatting sqref="G43:X46">
    <cfRule type="cellIs" dxfId="249" priority="10" operator="notEqual">
      <formula>""</formula>
    </cfRule>
    <cfRule type="expression" dxfId="248" priority="11">
      <formula>$AA$6&gt;0</formula>
    </cfRule>
    <cfRule type="expression" dxfId="247" priority="23">
      <formula>$AA$6=0</formula>
    </cfRule>
  </conditionalFormatting>
  <conditionalFormatting sqref="N8">
    <cfRule type="expression" dxfId="246" priority="4">
      <formula>$N$6=0</formula>
    </cfRule>
  </conditionalFormatting>
  <conditionalFormatting sqref="N12">
    <cfRule type="expression" dxfId="245" priority="7">
      <formula>$N$10=0</formula>
    </cfRule>
  </conditionalFormatting>
  <conditionalFormatting sqref="N6:V17">
    <cfRule type="cellIs" dxfId="244" priority="3" operator="notEqual">
      <formula>""</formula>
    </cfRule>
  </conditionalFormatting>
  <conditionalFormatting sqref="Q8">
    <cfRule type="expression" dxfId="243" priority="5">
      <formula>$Q$6=0</formula>
    </cfRule>
  </conditionalFormatting>
  <conditionalFormatting sqref="Q12">
    <cfRule type="expression" dxfId="242" priority="8">
      <formula>$Q$10=0</formula>
    </cfRule>
  </conditionalFormatting>
  <conditionalFormatting sqref="T8">
    <cfRule type="expression" dxfId="241" priority="6">
      <formula>$T$6=0</formula>
    </cfRule>
  </conditionalFormatting>
  <conditionalFormatting sqref="T12">
    <cfRule type="expression" dxfId="240" priority="9">
      <formula>$T$10=0</formula>
    </cfRule>
  </conditionalFormatting>
  <conditionalFormatting sqref="Y43:AB44">
    <cfRule type="cellIs" dxfId="239" priority="2" operator="notEqual">
      <formula>$AA$6</formula>
    </cfRule>
  </conditionalFormatting>
  <conditionalFormatting sqref="Y45:AB46">
    <cfRule type="cellIs" dxfId="238" priority="1" operator="greaterThan">
      <formula>$Y$43</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N14:O14 N6:O6 P43:Q43 Q6:R6 Q14:R14 J43:K43 T6:U6 T14:U14 N16:O16 Q16:R16 T16:U16 N10:O10 P45:Q45 Q10:R10 G43:H43 T10:U10 M45:N45 V43:W43 V45:W45 M43:N43 S43:T43 S45:T45 G45:H45 J45:K45" xr:uid="{E56A4A26-A008-4062-B098-7143CDC3A76E}">
      <formula1>0</formula1>
    </dataValidation>
    <dataValidation type="whole" operator="lessThanOrEqual" allowBlank="1" showInputMessage="1" showErrorMessage="1" error="管理職は職員数の内数の値を入力してください。" sqref="T8:V9 T12:V13 Q8:S9 N12:P13 Q12:S13 N8:P9" xr:uid="{28A1DCEA-241A-45C8-A244-65359854F3E5}">
      <formula1>N6</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FA53-2CDA-40BE-82D9-A96E361DDF5F}">
  <sheetPr>
    <pageSetUpPr fitToPage="1"/>
  </sheetPr>
  <dimension ref="A1:BX61"/>
  <sheetViews>
    <sheetView showGridLines="0" view="pageBreakPreview" zoomScaleNormal="100" zoomScaleSheetLayoutView="100" workbookViewId="0">
      <selection activeCell="J3" sqref="J3:R4"/>
    </sheetView>
  </sheetViews>
  <sheetFormatPr defaultRowHeight="13.5"/>
  <cols>
    <col min="1" max="1" width="4.75" style="14" customWidth="1"/>
    <col min="2" max="42" width="2.625" style="2" customWidth="1"/>
    <col min="43" max="43" width="2.625" style="3" customWidth="1"/>
    <col min="44" max="45" width="2.625" style="4" customWidth="1"/>
    <col min="46" max="48" width="2.625" style="3" customWidth="1"/>
    <col min="49" max="75" width="2.625" style="5" customWidth="1"/>
    <col min="76" max="103" width="2.625" style="6" customWidth="1"/>
    <col min="104" max="16384" width="9" style="6"/>
  </cols>
  <sheetData>
    <row r="1" spans="1:76" ht="15" customHeight="1">
      <c r="A1" s="175" t="s">
        <v>1237</v>
      </c>
    </row>
    <row r="2" spans="1:76">
      <c r="J2" s="178" t="s">
        <v>170</v>
      </c>
      <c r="K2" s="178"/>
      <c r="L2" s="266"/>
      <c r="M2" s="266"/>
      <c r="N2" s="266"/>
      <c r="O2" s="266"/>
      <c r="P2" s="266"/>
      <c r="Q2" s="266"/>
      <c r="R2" s="219" t="s">
        <v>255</v>
      </c>
      <c r="S2"/>
      <c r="T2"/>
      <c r="U2"/>
      <c r="V2"/>
      <c r="W2"/>
      <c r="X2"/>
      <c r="Y2"/>
      <c r="Z2"/>
      <c r="AA2"/>
    </row>
    <row r="3" spans="1:76" s="10" customFormat="1" ht="15" customHeight="1">
      <c r="A3" s="7"/>
      <c r="B3" s="643" t="s">
        <v>256</v>
      </c>
      <c r="C3" s="644"/>
      <c r="D3" s="644"/>
      <c r="E3" s="644"/>
      <c r="F3" s="644"/>
      <c r="G3" s="644"/>
      <c r="H3" s="644"/>
      <c r="I3" s="644"/>
      <c r="J3" s="1035"/>
      <c r="K3" s="1036"/>
      <c r="L3" s="1037"/>
      <c r="M3" s="1037"/>
      <c r="N3" s="1037"/>
      <c r="O3" s="1037"/>
      <c r="P3" s="1037"/>
      <c r="Q3" s="1052"/>
      <c r="R3" s="1053"/>
      <c r="S3"/>
      <c r="T3"/>
      <c r="U3"/>
      <c r="V3"/>
      <c r="W3"/>
      <c r="X3"/>
      <c r="Y3"/>
      <c r="Z3"/>
      <c r="AA3"/>
      <c r="AB3" s="11"/>
      <c r="AC3" s="11"/>
      <c r="AD3" s="11"/>
      <c r="AE3" s="11"/>
      <c r="AF3" s="11"/>
      <c r="AG3" s="11"/>
      <c r="AH3" s="11"/>
      <c r="AI3" s="11"/>
      <c r="AJ3" s="11"/>
      <c r="AK3" s="11"/>
      <c r="AL3" s="11"/>
      <c r="AM3" s="11"/>
      <c r="AN3" s="11"/>
      <c r="AO3" s="11"/>
      <c r="AP3" s="11"/>
      <c r="AQ3" s="4"/>
      <c r="AR3" s="4"/>
      <c r="AS3" s="4"/>
      <c r="AT3" s="4"/>
      <c r="AU3" s="4"/>
      <c r="AV3" s="4"/>
      <c r="AW3" s="9"/>
      <c r="AX3" s="5"/>
      <c r="AY3" s="5"/>
      <c r="AZ3" s="5"/>
      <c r="BA3" s="5"/>
      <c r="BB3" s="5"/>
      <c r="BC3" s="5"/>
      <c r="BD3" s="5"/>
      <c r="BE3" s="9"/>
      <c r="BF3" s="9"/>
      <c r="BG3" s="9"/>
      <c r="BH3" s="9"/>
      <c r="BI3" s="9"/>
      <c r="BJ3" s="9"/>
      <c r="BK3" s="9"/>
      <c r="BL3" s="9"/>
      <c r="BM3" s="9"/>
      <c r="BN3" s="9"/>
      <c r="BO3" s="9"/>
      <c r="BP3" s="9"/>
      <c r="BQ3" s="9"/>
      <c r="BR3" s="9"/>
      <c r="BS3" s="9"/>
      <c r="BT3" s="9"/>
      <c r="BU3" s="9"/>
      <c r="BV3" s="9"/>
      <c r="BW3" s="9"/>
    </row>
    <row r="4" spans="1:76" s="10" customFormat="1" ht="15" customHeight="1">
      <c r="A4" s="7"/>
      <c r="B4" s="646"/>
      <c r="C4" s="647"/>
      <c r="D4" s="647"/>
      <c r="E4" s="647"/>
      <c r="F4" s="647"/>
      <c r="G4" s="647"/>
      <c r="H4" s="647"/>
      <c r="I4" s="647"/>
      <c r="J4" s="1042"/>
      <c r="K4" s="1043"/>
      <c r="L4" s="1041"/>
      <c r="M4" s="1041"/>
      <c r="N4" s="1041"/>
      <c r="O4" s="1041"/>
      <c r="P4" s="1041"/>
      <c r="Q4" s="1054"/>
      <c r="R4" s="1055"/>
      <c r="S4"/>
      <c r="T4"/>
      <c r="U4"/>
      <c r="V4"/>
      <c r="W4"/>
      <c r="X4"/>
      <c r="Y4"/>
      <c r="Z4"/>
      <c r="AA4"/>
      <c r="AB4" s="11"/>
      <c r="AC4" s="11"/>
      <c r="AD4" s="11"/>
      <c r="AE4" s="11"/>
      <c r="AF4" s="11"/>
      <c r="AG4" s="11"/>
      <c r="AH4" s="11"/>
      <c r="AI4" s="11"/>
      <c r="AJ4" s="11"/>
      <c r="AK4" s="11"/>
      <c r="AL4" s="11"/>
      <c r="AM4" s="11"/>
      <c r="AN4" s="11"/>
      <c r="AO4" s="11"/>
      <c r="AP4" s="11"/>
      <c r="AQ4" s="4"/>
      <c r="AR4" s="4"/>
      <c r="AS4" s="4"/>
      <c r="AT4" s="4"/>
      <c r="AU4" s="4"/>
      <c r="AV4" s="4"/>
      <c r="AW4" s="9"/>
      <c r="AX4" s="226"/>
      <c r="AY4" s="226"/>
      <c r="AZ4" s="226"/>
      <c r="BA4" s="226"/>
      <c r="BB4" s="226"/>
      <c r="BC4" s="226"/>
      <c r="BD4" s="226"/>
      <c r="BE4" s="9"/>
      <c r="BF4" s="9"/>
      <c r="BG4" s="9"/>
      <c r="BH4" s="9"/>
      <c r="BI4" s="9"/>
      <c r="BJ4" s="9"/>
      <c r="BK4" s="9"/>
      <c r="BL4" s="9"/>
      <c r="BM4" s="9"/>
      <c r="BN4" s="9"/>
      <c r="BO4" s="9"/>
      <c r="BP4" s="9"/>
      <c r="BQ4" s="9"/>
      <c r="BR4" s="9"/>
      <c r="BS4" s="9"/>
      <c r="BT4" s="9"/>
      <c r="BU4" s="9"/>
      <c r="BV4" s="9"/>
      <c r="BW4" s="9"/>
    </row>
    <row r="5" spans="1:76" s="10" customFormat="1" ht="15" customHeight="1">
      <c r="A5" s="7"/>
      <c r="B5" s="643" t="s">
        <v>257</v>
      </c>
      <c r="C5" s="644"/>
      <c r="D5" s="644"/>
      <c r="E5" s="644"/>
      <c r="F5" s="644"/>
      <c r="G5" s="644"/>
      <c r="H5" s="644"/>
      <c r="I5" s="644"/>
      <c r="J5" s="1056">
        <f>IFERROR(ROUND(J3/'11'!AA6,0),0)</f>
        <v>0</v>
      </c>
      <c r="K5" s="1057"/>
      <c r="L5" s="1057"/>
      <c r="M5" s="1057"/>
      <c r="N5" s="1057"/>
      <c r="O5" s="1057"/>
      <c r="P5" s="1057"/>
      <c r="Q5" s="1057"/>
      <c r="R5" s="1058"/>
      <c r="S5"/>
      <c r="T5"/>
      <c r="U5"/>
      <c r="V5"/>
      <c r="W5"/>
      <c r="X5"/>
      <c r="Y5"/>
      <c r="Z5"/>
      <c r="AA5"/>
      <c r="AB5" s="11"/>
      <c r="AC5" s="11"/>
      <c r="AD5" s="11"/>
      <c r="AE5" s="11"/>
      <c r="AF5" s="11"/>
      <c r="AG5" s="11"/>
      <c r="AH5" s="11"/>
      <c r="AI5" s="11"/>
      <c r="AJ5" s="11"/>
      <c r="AK5" s="11"/>
      <c r="AL5" s="11"/>
      <c r="AM5" s="11"/>
      <c r="AN5" s="11"/>
      <c r="AO5" s="11"/>
      <c r="AP5" s="11"/>
      <c r="AQ5" s="4"/>
      <c r="AR5" s="4"/>
      <c r="AS5" s="4"/>
      <c r="AT5" s="4"/>
      <c r="AU5" s="4"/>
      <c r="AV5" s="4"/>
      <c r="AW5" s="9"/>
      <c r="AX5" s="5"/>
      <c r="AY5" s="5"/>
      <c r="AZ5" s="5"/>
      <c r="BA5" s="5"/>
      <c r="BB5" s="5"/>
      <c r="BC5" s="5"/>
      <c r="BD5" s="5"/>
      <c r="BE5" s="9"/>
      <c r="BF5" s="9"/>
      <c r="BG5" s="9"/>
      <c r="BH5" s="9"/>
      <c r="BI5" s="9"/>
      <c r="BJ5" s="9"/>
      <c r="BK5" s="9"/>
      <c r="BL5" s="9"/>
      <c r="BM5" s="9"/>
      <c r="BN5" s="9"/>
      <c r="BO5" s="9"/>
      <c r="BP5" s="9"/>
      <c r="BQ5" s="9"/>
      <c r="BR5" s="9"/>
      <c r="BS5" s="9"/>
      <c r="BT5" s="9"/>
      <c r="BU5" s="9"/>
      <c r="BV5" s="9"/>
      <c r="BW5" s="9"/>
    </row>
    <row r="6" spans="1:76" s="10" customFormat="1" ht="15" customHeight="1">
      <c r="A6" s="7"/>
      <c r="B6" s="646"/>
      <c r="C6" s="647"/>
      <c r="D6" s="647"/>
      <c r="E6" s="647"/>
      <c r="F6" s="647"/>
      <c r="G6" s="647"/>
      <c r="H6" s="647"/>
      <c r="I6" s="647"/>
      <c r="J6" s="1059"/>
      <c r="K6" s="1060"/>
      <c r="L6" s="1060"/>
      <c r="M6" s="1060"/>
      <c r="N6" s="1060"/>
      <c r="O6" s="1060"/>
      <c r="P6" s="1060"/>
      <c r="Q6" s="1060"/>
      <c r="R6" s="1061"/>
      <c r="S6"/>
      <c r="T6"/>
      <c r="U6"/>
      <c r="V6"/>
      <c r="W6"/>
      <c r="X6"/>
      <c r="Y6"/>
      <c r="Z6"/>
      <c r="AA6"/>
      <c r="AB6" s="11"/>
      <c r="AC6" s="11"/>
      <c r="AD6" s="11"/>
      <c r="AE6" s="11"/>
      <c r="AF6" s="11"/>
      <c r="AG6" s="11"/>
      <c r="AH6" s="11"/>
      <c r="AI6" s="11"/>
      <c r="AJ6" s="11"/>
      <c r="AK6" s="11"/>
      <c r="AL6" s="11"/>
      <c r="AM6" s="11"/>
      <c r="AN6" s="11"/>
      <c r="AO6" s="11"/>
      <c r="AP6" s="11"/>
      <c r="AQ6" s="4"/>
      <c r="AR6" s="4"/>
      <c r="AS6" s="4"/>
      <c r="AT6" s="4"/>
      <c r="AU6" s="4"/>
      <c r="AV6" s="4"/>
      <c r="AW6" s="9"/>
      <c r="AX6" s="9"/>
      <c r="AY6" s="9"/>
      <c r="AZ6" s="9"/>
      <c r="BA6" s="9"/>
      <c r="BB6" s="9"/>
      <c r="BC6" s="9"/>
      <c r="BD6" s="9"/>
      <c r="BE6" s="9"/>
      <c r="BF6" s="9"/>
      <c r="BG6" s="9"/>
      <c r="BH6" s="9"/>
      <c r="BI6" s="9"/>
      <c r="BJ6" s="9"/>
      <c r="BK6" s="9"/>
      <c r="BL6" s="9"/>
      <c r="BM6" s="9"/>
      <c r="BN6" s="9"/>
      <c r="BO6" s="9"/>
      <c r="BP6" s="9"/>
      <c r="BQ6" s="9"/>
      <c r="BR6" s="9"/>
      <c r="BS6" s="9"/>
      <c r="BT6" s="9"/>
      <c r="BU6" s="9"/>
      <c r="BV6" s="9"/>
      <c r="BW6" s="9"/>
    </row>
    <row r="7" spans="1:76" s="10" customFormat="1" ht="15" customHeight="1">
      <c r="A7" s="7"/>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
      <c r="AM7" s="1"/>
      <c r="AN7" s="1"/>
      <c r="AO7" s="1"/>
      <c r="AP7" s="1"/>
      <c r="AQ7" s="1"/>
      <c r="AR7" s="1"/>
      <c r="AS7" s="1"/>
      <c r="AT7" s="4"/>
      <c r="AU7" s="4"/>
      <c r="AV7" s="4"/>
      <c r="AW7" s="9"/>
      <c r="AX7" s="9"/>
      <c r="AY7" s="9"/>
      <c r="AZ7" s="9"/>
      <c r="BA7" s="9"/>
      <c r="BB7" s="9"/>
      <c r="BC7" s="9"/>
      <c r="BD7" s="9"/>
      <c r="BE7" s="9"/>
      <c r="BF7" s="9"/>
      <c r="BG7" s="9"/>
      <c r="BH7" s="9"/>
      <c r="BI7" s="9"/>
      <c r="BJ7" s="9"/>
      <c r="BK7" s="9"/>
      <c r="BL7" s="9"/>
      <c r="BM7" s="9"/>
      <c r="BN7" s="9"/>
      <c r="BO7" s="9"/>
      <c r="BP7" s="9"/>
      <c r="BQ7" s="9"/>
      <c r="BR7" s="9"/>
      <c r="BS7" s="9"/>
      <c r="BT7" s="9"/>
      <c r="BU7" s="9"/>
      <c r="BV7" s="9"/>
      <c r="BW7" s="9"/>
    </row>
    <row r="8" spans="1:76" s="10" customFormat="1" ht="15" customHeight="1">
      <c r="A8" s="7"/>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4"/>
      <c r="AR8" s="4"/>
      <c r="AS8" s="4"/>
      <c r="AT8" s="4"/>
      <c r="AU8" s="4"/>
      <c r="AV8" s="4"/>
      <c r="AW8" s="9"/>
      <c r="AX8" s="9"/>
      <c r="AY8" s="9"/>
      <c r="AZ8" s="9"/>
      <c r="BA8" s="9"/>
      <c r="BB8" s="9"/>
      <c r="BC8" s="9"/>
      <c r="BD8" s="9"/>
      <c r="BE8" s="9"/>
      <c r="BF8" s="9"/>
      <c r="BG8" s="9"/>
      <c r="BH8" s="9"/>
      <c r="BI8" s="9"/>
      <c r="BJ8" s="9"/>
      <c r="BK8" s="9"/>
      <c r="BL8" s="9"/>
      <c r="BM8" s="9"/>
      <c r="BN8" s="9"/>
      <c r="BO8" s="9"/>
      <c r="BP8" s="9"/>
      <c r="BQ8" s="9"/>
      <c r="BR8" s="9"/>
      <c r="BS8" s="9"/>
      <c r="BT8" s="9"/>
      <c r="BU8" s="9"/>
      <c r="BV8" s="9"/>
      <c r="BW8" s="9"/>
    </row>
    <row r="9" spans="1:76" s="10" customFormat="1" ht="5.0999999999999996" customHeight="1">
      <c r="A9" s="7"/>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4"/>
      <c r="AR9" s="4"/>
      <c r="AS9" s="4"/>
      <c r="AT9" s="4"/>
      <c r="AU9" s="4"/>
      <c r="AV9" s="4"/>
      <c r="AW9" s="9"/>
      <c r="AX9" s="9"/>
      <c r="AY9" s="9"/>
      <c r="AZ9" s="9"/>
      <c r="BA9" s="9"/>
      <c r="BB9" s="9"/>
      <c r="BC9" s="9"/>
      <c r="BD9" s="9"/>
      <c r="BE9" s="9"/>
      <c r="BF9" s="9"/>
      <c r="BG9" s="9"/>
      <c r="BH9" s="9"/>
      <c r="BI9" s="9"/>
      <c r="BJ9" s="9"/>
      <c r="BK9" s="9"/>
      <c r="BL9" s="9"/>
      <c r="BM9" s="9"/>
      <c r="BN9" s="9"/>
      <c r="BO9" s="9"/>
      <c r="BP9" s="9"/>
      <c r="BQ9" s="9"/>
      <c r="BR9" s="9"/>
      <c r="BS9" s="9"/>
      <c r="BT9" s="9"/>
      <c r="BU9" s="9"/>
      <c r="BV9" s="9"/>
      <c r="BW9" s="9"/>
    </row>
    <row r="10" spans="1:76" ht="14.45" customHeight="1">
      <c r="B10" s="16" t="s">
        <v>33</v>
      </c>
      <c r="C10" s="16" t="s">
        <v>258</v>
      </c>
      <c r="AX10" s="9"/>
      <c r="AY10" s="9"/>
      <c r="AZ10" s="9"/>
      <c r="BA10" s="9"/>
      <c r="BB10" s="9"/>
      <c r="BC10" s="9"/>
      <c r="BD10" s="9"/>
    </row>
    <row r="11" spans="1:76" ht="14.45" customHeight="1">
      <c r="B11" s="16" t="s">
        <v>35</v>
      </c>
      <c r="C11" s="260" t="s">
        <v>1377</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X11" s="9"/>
      <c r="AY11" s="9"/>
      <c r="AZ11" s="9"/>
      <c r="BA11" s="9"/>
      <c r="BB11" s="9"/>
      <c r="BC11" s="9"/>
      <c r="BD11" s="9"/>
    </row>
    <row r="12" spans="1:76" ht="14.1" customHeight="1">
      <c r="B12" s="16"/>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X12" s="9"/>
      <c r="AY12" s="9"/>
      <c r="AZ12" s="9"/>
      <c r="BA12" s="9"/>
      <c r="BB12" s="9"/>
      <c r="BC12" s="9"/>
      <c r="BD12" s="9"/>
    </row>
    <row r="13" spans="1:76" s="217" customFormat="1" ht="15" customHeight="1">
      <c r="A13" s="175" t="s">
        <v>1238</v>
      </c>
      <c r="B13" s="2"/>
      <c r="C13" s="2"/>
      <c r="D13" s="2"/>
      <c r="E13" s="2"/>
      <c r="F13" s="2"/>
      <c r="G13" s="2"/>
      <c r="H13" s="2"/>
      <c r="I13" s="2"/>
      <c r="J13" s="170" t="s">
        <v>1188</v>
      </c>
      <c r="K13" s="170"/>
      <c r="L13" s="266"/>
      <c r="M13" s="266"/>
      <c r="N13" s="266"/>
      <c r="O13" s="266"/>
      <c r="P13" s="266"/>
      <c r="Q13" s="266"/>
      <c r="R13" s="266"/>
      <c r="S13" s="266"/>
      <c r="T13" s="266"/>
      <c r="U13" s="2"/>
      <c r="W13" s="219" t="s">
        <v>243</v>
      </c>
      <c r="X13" s="2"/>
      <c r="Y13" s="2"/>
      <c r="Z13" s="2"/>
      <c r="AA13" s="2"/>
      <c r="AB13" s="2"/>
      <c r="AC13" s="2"/>
      <c r="AD13" s="2"/>
      <c r="AE13" s="2"/>
      <c r="AF13" s="2"/>
      <c r="AG13" s="2"/>
      <c r="AH13" s="2"/>
      <c r="AI13" s="2"/>
      <c r="AJ13" s="2"/>
      <c r="AK13" s="2"/>
      <c r="AL13" s="2"/>
      <c r="AM13" s="2"/>
      <c r="AN13" s="2"/>
      <c r="AO13" s="2"/>
      <c r="AP13" s="2"/>
      <c r="AQ13" s="3"/>
      <c r="AR13" s="4"/>
      <c r="AS13" s="4"/>
      <c r="AT13" s="3"/>
      <c r="AU13" s="3"/>
      <c r="AV13" s="3"/>
      <c r="AW13" s="226"/>
      <c r="AX13" s="5"/>
      <c r="AY13" s="5"/>
      <c r="AZ13" s="5"/>
      <c r="BA13" s="5"/>
      <c r="BB13" s="5"/>
      <c r="BC13" s="5"/>
      <c r="BD13" s="5"/>
      <c r="BE13" s="226"/>
      <c r="BF13" s="226"/>
      <c r="BG13" s="226"/>
      <c r="BH13" s="226"/>
      <c r="BI13" s="226"/>
      <c r="BJ13" s="226"/>
      <c r="BK13" s="226"/>
      <c r="BL13" s="226"/>
      <c r="BM13" s="226"/>
      <c r="BN13" s="226"/>
      <c r="BO13" s="226"/>
      <c r="BP13" s="226"/>
      <c r="BQ13" s="226"/>
      <c r="BR13" s="226"/>
      <c r="BS13" s="226"/>
      <c r="BT13" s="226"/>
      <c r="BU13" s="226"/>
      <c r="BV13" s="226"/>
      <c r="BW13" s="226"/>
    </row>
    <row r="14" spans="1:76">
      <c r="J14" s="293" t="s">
        <v>569</v>
      </c>
      <c r="K14" s="294"/>
      <c r="L14" s="294"/>
      <c r="M14" s="295"/>
      <c r="N14" s="293" t="s">
        <v>570</v>
      </c>
      <c r="O14" s="294"/>
      <c r="P14" s="294"/>
      <c r="Q14" s="295"/>
      <c r="R14" s="910" t="s">
        <v>571</v>
      </c>
      <c r="S14" s="911"/>
      <c r="T14" s="911"/>
      <c r="U14" s="911"/>
      <c r="V14" s="911"/>
      <c r="W14" s="912"/>
      <c r="X14"/>
      <c r="Y14"/>
      <c r="Z14"/>
      <c r="AA14"/>
      <c r="AB14"/>
      <c r="AC14"/>
      <c r="AD14"/>
      <c r="AE14"/>
      <c r="AP14" s="3"/>
      <c r="AQ14" s="4"/>
      <c r="AS14" s="3"/>
      <c r="AV14" s="5"/>
      <c r="BW14" s="6"/>
    </row>
    <row r="15" spans="1:76" s="10" customFormat="1" ht="15" customHeight="1">
      <c r="A15" s="7"/>
      <c r="B15" s="643" t="s">
        <v>244</v>
      </c>
      <c r="C15" s="644"/>
      <c r="D15" s="644"/>
      <c r="E15" s="644"/>
      <c r="F15" s="644"/>
      <c r="G15" s="644"/>
      <c r="H15" s="644"/>
      <c r="I15" s="644"/>
      <c r="J15" s="1068"/>
      <c r="K15" s="1069"/>
      <c r="L15" s="1069"/>
      <c r="M15" s="1070"/>
      <c r="N15" s="740"/>
      <c r="O15" s="735"/>
      <c r="P15" s="735"/>
      <c r="Q15" s="735"/>
      <c r="R15" s="1062">
        <f>SUM(J15:Q16)</f>
        <v>0</v>
      </c>
      <c r="S15" s="1063"/>
      <c r="T15" s="1063"/>
      <c r="U15" s="1063"/>
      <c r="V15" s="1063"/>
      <c r="W15" s="1064"/>
      <c r="X15"/>
      <c r="Y15"/>
      <c r="Z15"/>
      <c r="AA15"/>
      <c r="AB15"/>
      <c r="AC15"/>
      <c r="AD15"/>
      <c r="AE15"/>
      <c r="AF15" s="11"/>
      <c r="AG15" s="11"/>
      <c r="AH15" s="11"/>
      <c r="AI15" s="11"/>
      <c r="AJ15" s="11"/>
      <c r="AK15" s="11"/>
      <c r="AL15" s="11"/>
      <c r="AM15" s="11"/>
      <c r="AN15" s="11"/>
      <c r="AO15" s="11"/>
      <c r="AP15" s="11"/>
      <c r="AQ15" s="11"/>
      <c r="AR15" s="4"/>
      <c r="AS15" s="4"/>
      <c r="AT15" s="4"/>
      <c r="AU15" s="4"/>
      <c r="AV15" s="4"/>
      <c r="AW15" s="4"/>
      <c r="AX15" s="9"/>
      <c r="AY15" s="5"/>
      <c r="AZ15" s="5"/>
      <c r="BA15" s="5"/>
      <c r="BB15" s="5"/>
      <c r="BC15" s="5"/>
      <c r="BD15" s="5"/>
      <c r="BE15" s="5"/>
      <c r="BF15" s="9"/>
      <c r="BG15" s="9"/>
      <c r="BH15" s="9"/>
      <c r="BI15" s="9"/>
      <c r="BJ15" s="9"/>
      <c r="BK15" s="9"/>
      <c r="BL15" s="9"/>
      <c r="BM15" s="9"/>
      <c r="BN15" s="9"/>
      <c r="BO15" s="9"/>
      <c r="BP15" s="9"/>
      <c r="BQ15" s="9"/>
      <c r="BR15" s="9"/>
      <c r="BS15" s="9"/>
      <c r="BT15" s="9"/>
      <c r="BU15" s="9"/>
      <c r="BV15" s="9"/>
      <c r="BW15" s="9"/>
      <c r="BX15" s="9"/>
    </row>
    <row r="16" spans="1:76" s="10" customFormat="1" ht="15" customHeight="1">
      <c r="A16" s="7"/>
      <c r="B16" s="646"/>
      <c r="C16" s="647"/>
      <c r="D16" s="647"/>
      <c r="E16" s="647"/>
      <c r="F16" s="647"/>
      <c r="G16" s="647"/>
      <c r="H16" s="647"/>
      <c r="I16" s="647"/>
      <c r="J16" s="1071"/>
      <c r="K16" s="1072"/>
      <c r="L16" s="1072"/>
      <c r="M16" s="1073"/>
      <c r="N16" s="741"/>
      <c r="O16" s="738"/>
      <c r="P16" s="738"/>
      <c r="Q16" s="738"/>
      <c r="R16" s="1065"/>
      <c r="S16" s="1066"/>
      <c r="T16" s="1066"/>
      <c r="U16" s="1066"/>
      <c r="V16" s="1066"/>
      <c r="W16" s="1067"/>
      <c r="X16"/>
      <c r="Y16"/>
      <c r="Z16"/>
      <c r="AA16"/>
      <c r="AB16"/>
      <c r="AC16"/>
      <c r="AD16"/>
      <c r="AE16"/>
      <c r="AF16" s="11"/>
      <c r="AG16" s="11"/>
      <c r="AH16" s="11"/>
      <c r="AI16" s="11"/>
      <c r="AJ16" s="11"/>
      <c r="AK16" s="11"/>
      <c r="AL16" s="11"/>
      <c r="AM16" s="11"/>
      <c r="AN16" s="11"/>
      <c r="AO16" s="11"/>
      <c r="AP16" s="11"/>
      <c r="AQ16" s="11"/>
      <c r="AR16" s="4"/>
      <c r="AS16" s="4"/>
      <c r="AT16" s="4"/>
      <c r="AU16" s="4"/>
      <c r="AV16" s="4"/>
      <c r="AW16" s="4"/>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row>
    <row r="17" spans="1:75" s="10" customFormat="1" ht="15" customHeight="1">
      <c r="A17" s="7"/>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7"/>
      <c r="AR17" s="4"/>
      <c r="AS17" s="4"/>
      <c r="AT17" s="4"/>
      <c r="AU17" s="4"/>
      <c r="AV17" s="4"/>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row>
    <row r="18" spans="1:75" s="10" customFormat="1" ht="15" customHeight="1">
      <c r="A18" s="7"/>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4"/>
      <c r="AR18" s="4"/>
      <c r="AS18" s="4"/>
      <c r="AT18" s="4"/>
      <c r="AU18" s="4"/>
      <c r="AV18" s="4"/>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row>
    <row r="19" spans="1:75" s="10" customFormat="1" ht="5.0999999999999996" customHeight="1">
      <c r="A19" s="7"/>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4"/>
      <c r="AR19" s="4"/>
      <c r="AS19" s="4"/>
      <c r="AT19" s="4"/>
      <c r="AU19" s="4"/>
      <c r="AV19" s="4"/>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row>
    <row r="20" spans="1:75" ht="14.1" customHeight="1">
      <c r="C20" s="697" t="s">
        <v>1665</v>
      </c>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15"/>
      <c r="AF20" s="15"/>
      <c r="AG20" s="15"/>
      <c r="AH20" s="15"/>
      <c r="AI20" s="15"/>
      <c r="AJ20" s="15"/>
      <c r="AK20" s="15"/>
      <c r="AL20" s="15"/>
      <c r="AM20" s="15"/>
      <c r="AN20" s="15"/>
      <c r="AO20" s="15"/>
      <c r="AX20" s="9"/>
      <c r="AY20" s="9"/>
      <c r="AZ20" s="9"/>
      <c r="BA20" s="9"/>
      <c r="BB20" s="9"/>
      <c r="BC20" s="9"/>
      <c r="BD20" s="9"/>
    </row>
    <row r="21" spans="1:75" ht="14.1" customHeight="1">
      <c r="B21" s="8"/>
      <c r="C21" s="697"/>
      <c r="D21" s="697"/>
      <c r="E21" s="697"/>
      <c r="F21" s="697"/>
      <c r="G21" s="697"/>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15"/>
      <c r="AF21" s="15"/>
      <c r="AG21" s="15"/>
      <c r="AH21" s="15"/>
      <c r="AI21" s="15"/>
      <c r="AJ21" s="15"/>
      <c r="AK21" s="15"/>
      <c r="AL21" s="15"/>
      <c r="AM21" s="15"/>
      <c r="AN21" s="15"/>
      <c r="AO21" s="15"/>
      <c r="AX21" s="9"/>
      <c r="AY21" s="9"/>
      <c r="AZ21" s="9"/>
      <c r="BA21" s="9"/>
      <c r="BB21" s="9"/>
      <c r="BC21" s="9"/>
      <c r="BD21" s="9"/>
    </row>
    <row r="22" spans="1:75" ht="14.1" customHeight="1">
      <c r="B22" s="8"/>
      <c r="C22" s="697"/>
      <c r="D22" s="697"/>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15"/>
      <c r="AF22" s="15"/>
      <c r="AG22" s="15"/>
      <c r="AH22" s="15"/>
      <c r="AI22" s="15"/>
      <c r="AJ22" s="15"/>
      <c r="AK22" s="15"/>
      <c r="AL22" s="15"/>
      <c r="AM22" s="15"/>
      <c r="AN22" s="15"/>
      <c r="AO22" s="15"/>
      <c r="AX22" s="9"/>
      <c r="AY22" s="9"/>
      <c r="AZ22" s="9"/>
      <c r="BA22" s="9"/>
      <c r="BB22" s="9"/>
      <c r="BC22" s="9"/>
      <c r="BD22" s="9"/>
    </row>
    <row r="23" spans="1:75" ht="14.1" customHeight="1">
      <c r="B23" s="8"/>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X23" s="9"/>
      <c r="AY23" s="9"/>
      <c r="AZ23" s="9"/>
      <c r="BA23" s="9"/>
      <c r="BB23" s="9"/>
      <c r="BC23" s="9"/>
      <c r="BD23" s="9"/>
    </row>
    <row r="24" spans="1:75">
      <c r="A24" s="175" t="s">
        <v>1239</v>
      </c>
      <c r="AF24" s="226"/>
    </row>
    <row r="25" spans="1:75" ht="13.5" customHeight="1">
      <c r="G25" s="1080" t="s">
        <v>170</v>
      </c>
      <c r="H25" s="1080"/>
      <c r="I25" s="1080"/>
      <c r="J25" s="1080"/>
      <c r="K25" s="1080"/>
      <c r="L25" s="1080"/>
      <c r="M25" s="1080"/>
      <c r="N25" s="1080"/>
      <c r="O25" s="1080"/>
      <c r="P25" s="1080"/>
      <c r="Q25" s="1080"/>
      <c r="R25" s="1080"/>
      <c r="S25" s="1080"/>
      <c r="T25" s="1080"/>
      <c r="U25" s="1080"/>
      <c r="V25" s="1080"/>
      <c r="W25" s="1080"/>
      <c r="X25" s="1080"/>
      <c r="Y25" s="1080"/>
      <c r="Z25" s="1080"/>
      <c r="AA25" s="1080"/>
      <c r="AB25" s="270"/>
      <c r="AC25" s="270"/>
      <c r="AD25" s="270"/>
      <c r="AE25" s="219" t="s">
        <v>243</v>
      </c>
      <c r="AF25" s="5"/>
    </row>
    <row r="26" spans="1:75" ht="13.5" customHeight="1">
      <c r="A26" s="7"/>
      <c r="B26" s="667" t="s">
        <v>1055</v>
      </c>
      <c r="C26" s="668"/>
      <c r="D26" s="668"/>
      <c r="E26" s="668"/>
      <c r="F26" s="669"/>
      <c r="G26" s="1029" t="s">
        <v>1458</v>
      </c>
      <c r="H26" s="1030"/>
      <c r="I26" s="1031"/>
      <c r="J26" s="1029" t="s">
        <v>246</v>
      </c>
      <c r="K26" s="1030"/>
      <c r="L26" s="1031"/>
      <c r="M26" s="1029" t="s">
        <v>247</v>
      </c>
      <c r="N26" s="1030"/>
      <c r="O26" s="1031"/>
      <c r="P26" s="1029" t="s">
        <v>248</v>
      </c>
      <c r="Q26" s="1030"/>
      <c r="R26" s="1031"/>
      <c r="S26" s="1029" t="s">
        <v>249</v>
      </c>
      <c r="T26" s="1030"/>
      <c r="U26" s="1031"/>
      <c r="V26" s="1029" t="s">
        <v>1465</v>
      </c>
      <c r="W26" s="1030"/>
      <c r="X26" s="1031"/>
      <c r="Y26" s="1029" t="s">
        <v>1464</v>
      </c>
      <c r="Z26" s="1030"/>
      <c r="AA26" s="1031"/>
      <c r="AB26" s="1029" t="s">
        <v>124</v>
      </c>
      <c r="AC26" s="1030"/>
      <c r="AD26" s="1030"/>
      <c r="AE26" s="1031"/>
      <c r="AF26" s="9"/>
    </row>
    <row r="27" spans="1:75" ht="13.5" customHeight="1">
      <c r="A27" s="7"/>
      <c r="B27" s="673"/>
      <c r="C27" s="674"/>
      <c r="D27" s="674"/>
      <c r="E27" s="674"/>
      <c r="F27" s="675"/>
      <c r="G27" s="1032"/>
      <c r="H27" s="1033"/>
      <c r="I27" s="1034"/>
      <c r="J27" s="1032"/>
      <c r="K27" s="1033"/>
      <c r="L27" s="1034"/>
      <c r="M27" s="1032"/>
      <c r="N27" s="1033"/>
      <c r="O27" s="1034"/>
      <c r="P27" s="1032"/>
      <c r="Q27" s="1033"/>
      <c r="R27" s="1034"/>
      <c r="S27" s="1032"/>
      <c r="T27" s="1033"/>
      <c r="U27" s="1034"/>
      <c r="V27" s="1032"/>
      <c r="W27" s="1033"/>
      <c r="X27" s="1034"/>
      <c r="Y27" s="1032"/>
      <c r="Z27" s="1033"/>
      <c r="AA27" s="1034"/>
      <c r="AB27" s="1032"/>
      <c r="AC27" s="1033"/>
      <c r="AD27" s="1033"/>
      <c r="AE27" s="1034"/>
      <c r="AF27" s="9"/>
    </row>
    <row r="28" spans="1:75" ht="15" customHeight="1">
      <c r="A28" s="7"/>
      <c r="B28" s="667" t="s">
        <v>1056</v>
      </c>
      <c r="C28" s="668"/>
      <c r="D28" s="668"/>
      <c r="E28" s="668"/>
      <c r="F28" s="1074"/>
      <c r="G28" s="1076"/>
      <c r="H28" s="1045"/>
      <c r="I28" s="1046"/>
      <c r="J28" s="1044"/>
      <c r="K28" s="1045"/>
      <c r="L28" s="1046"/>
      <c r="M28" s="1044"/>
      <c r="N28" s="1045"/>
      <c r="O28" s="1046"/>
      <c r="P28" s="1044"/>
      <c r="Q28" s="1045"/>
      <c r="R28" s="1046"/>
      <c r="S28" s="1044"/>
      <c r="T28" s="1045"/>
      <c r="U28" s="1046"/>
      <c r="V28" s="1044"/>
      <c r="W28" s="1045"/>
      <c r="X28" s="1046"/>
      <c r="Y28" s="1044"/>
      <c r="Z28" s="1045"/>
      <c r="AA28" s="1050"/>
      <c r="AB28" s="1078">
        <f>SUM(G28:AA29)</f>
        <v>0</v>
      </c>
      <c r="AC28" s="1000"/>
      <c r="AD28" s="1000"/>
      <c r="AE28" s="1001"/>
      <c r="AF28" s="9"/>
    </row>
    <row r="29" spans="1:75" ht="15" customHeight="1">
      <c r="A29" s="7"/>
      <c r="B29" s="673"/>
      <c r="C29" s="674"/>
      <c r="D29" s="674"/>
      <c r="E29" s="674"/>
      <c r="F29" s="1075"/>
      <c r="G29" s="1077"/>
      <c r="H29" s="1048"/>
      <c r="I29" s="1049"/>
      <c r="J29" s="1047"/>
      <c r="K29" s="1048"/>
      <c r="L29" s="1049"/>
      <c r="M29" s="1047"/>
      <c r="N29" s="1048"/>
      <c r="O29" s="1049"/>
      <c r="P29" s="1047"/>
      <c r="Q29" s="1048"/>
      <c r="R29" s="1049"/>
      <c r="S29" s="1047"/>
      <c r="T29" s="1048"/>
      <c r="U29" s="1049"/>
      <c r="V29" s="1047"/>
      <c r="W29" s="1048"/>
      <c r="X29" s="1049"/>
      <c r="Y29" s="1047"/>
      <c r="Z29" s="1048"/>
      <c r="AA29" s="1051"/>
      <c r="AB29" s="1079"/>
      <c r="AC29" s="1006"/>
      <c r="AD29" s="1006"/>
      <c r="AE29" s="1007"/>
      <c r="AF29" s="9"/>
    </row>
    <row r="30" spans="1:75" ht="13.5" customHeight="1">
      <c r="A30" s="7"/>
      <c r="B30" s="155"/>
      <c r="C30" s="155"/>
      <c r="D30" s="155"/>
      <c r="E30" s="155"/>
      <c r="F30" s="155"/>
      <c r="G30" s="69"/>
      <c r="H30" s="69"/>
      <c r="I30" s="69"/>
      <c r="J30" s="69"/>
      <c r="K30" s="69"/>
      <c r="L30" s="69"/>
      <c r="M30" s="69"/>
      <c r="N30" s="69"/>
      <c r="O30" s="69"/>
      <c r="P30" s="69"/>
      <c r="Q30" s="69"/>
      <c r="R30" s="69"/>
      <c r="S30" s="69"/>
      <c r="T30" s="69"/>
      <c r="U30" s="69"/>
      <c r="V30" s="69"/>
      <c r="W30" s="69"/>
      <c r="X30" s="69"/>
      <c r="Y30" s="69"/>
      <c r="Z30" s="69"/>
      <c r="AA30" s="69"/>
      <c r="AB30" s="70"/>
      <c r="AC30" s="70"/>
      <c r="AD30" s="70"/>
      <c r="AE30" s="70"/>
      <c r="AF30" s="5"/>
    </row>
    <row r="31" spans="1:75" ht="13.5" customHeight="1">
      <c r="A31" s="7"/>
      <c r="B31" s="155"/>
      <c r="C31" s="155"/>
      <c r="D31" s="155"/>
      <c r="E31" s="155"/>
      <c r="F31" s="155"/>
      <c r="G31" s="65"/>
      <c r="H31" s="65"/>
      <c r="I31" s="65"/>
      <c r="J31" s="65"/>
      <c r="K31" s="65"/>
      <c r="L31" s="65"/>
      <c r="M31" s="65"/>
      <c r="N31" s="65"/>
      <c r="O31" s="65"/>
      <c r="P31" s="65"/>
      <c r="Q31" s="65"/>
      <c r="R31" s="65"/>
      <c r="S31" s="65"/>
      <c r="T31" s="65"/>
      <c r="U31" s="65"/>
      <c r="V31" s="65"/>
      <c r="W31" s="65"/>
      <c r="X31" s="65"/>
      <c r="Y31" s="65"/>
      <c r="Z31" s="65"/>
      <c r="AA31" s="65"/>
      <c r="AB31" s="30"/>
      <c r="AC31" s="30"/>
      <c r="AD31" s="30"/>
      <c r="AE31" s="30"/>
      <c r="AF31" s="5"/>
    </row>
    <row r="32" spans="1:75" ht="5.0999999999999996" customHeight="1">
      <c r="A32" s="7"/>
      <c r="B32" s="155"/>
      <c r="C32" s="155"/>
      <c r="D32" s="155"/>
      <c r="E32" s="155"/>
      <c r="F32" s="155"/>
      <c r="G32" s="65"/>
      <c r="H32" s="65"/>
      <c r="I32" s="65"/>
      <c r="J32" s="65"/>
      <c r="K32" s="65"/>
      <c r="L32" s="65"/>
      <c r="M32" s="65"/>
      <c r="N32" s="65"/>
      <c r="O32" s="65"/>
      <c r="P32" s="65"/>
      <c r="Q32" s="65"/>
      <c r="R32" s="65"/>
      <c r="S32" s="65"/>
      <c r="T32" s="65"/>
      <c r="U32" s="65"/>
      <c r="V32" s="65"/>
      <c r="W32" s="65"/>
      <c r="X32" s="65"/>
      <c r="Y32" s="65"/>
      <c r="Z32" s="65"/>
      <c r="AA32" s="65"/>
      <c r="AB32" s="30"/>
      <c r="AC32" s="30"/>
      <c r="AD32" s="30"/>
      <c r="AE32" s="30"/>
      <c r="AF32" s="5"/>
    </row>
    <row r="33" spans="1:56" ht="13.5" customHeight="1">
      <c r="A33" s="7"/>
      <c r="B33" s="288" t="s">
        <v>573</v>
      </c>
      <c r="C33" s="703" t="s">
        <v>1840</v>
      </c>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27"/>
      <c r="AF33" s="5"/>
    </row>
    <row r="34" spans="1:56" ht="13.5" customHeight="1">
      <c r="A34" s="7"/>
      <c r="B34" s="155"/>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27"/>
      <c r="AF34" s="5"/>
    </row>
    <row r="35" spans="1:56" ht="14.1" customHeight="1">
      <c r="A35" s="7"/>
      <c r="B35" s="288" t="s">
        <v>572</v>
      </c>
      <c r="C35" s="290" t="s">
        <v>1057</v>
      </c>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5"/>
    </row>
    <row r="36" spans="1:56" ht="14.1" customHeight="1">
      <c r="A36" s="7"/>
      <c r="B36" s="155"/>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5"/>
    </row>
    <row r="37" spans="1:56" ht="14.1" customHeight="1">
      <c r="A37" s="175" t="s">
        <v>1240</v>
      </c>
      <c r="AH37" s="27"/>
      <c r="AI37" s="27"/>
      <c r="AJ37" s="27"/>
      <c r="AK37" s="27"/>
      <c r="AL37" s="27"/>
      <c r="AM37" s="27"/>
      <c r="AN37" s="27"/>
      <c r="AO37" s="27"/>
    </row>
    <row r="38" spans="1:56" ht="14.1" customHeight="1">
      <c r="L38" s="170" t="s">
        <v>158</v>
      </c>
      <c r="M38" s="170"/>
      <c r="N38" s="266"/>
      <c r="O38" s="266"/>
      <c r="P38" s="266"/>
      <c r="Q38" s="266"/>
      <c r="R38" s="266"/>
      <c r="S38" s="266"/>
      <c r="T38" s="266"/>
      <c r="U38" s="266"/>
      <c r="V38" s="266"/>
      <c r="W38" s="266"/>
      <c r="X38" s="219"/>
      <c r="Y38"/>
      <c r="Z38"/>
      <c r="AA38"/>
      <c r="AB38"/>
      <c r="AC38" s="219" t="s">
        <v>1217</v>
      </c>
      <c r="AD38"/>
      <c r="AE38"/>
      <c r="AF38"/>
      <c r="AG38"/>
      <c r="AH38" s="27"/>
      <c r="AI38" s="27"/>
      <c r="AJ38" s="27"/>
      <c r="AK38" s="27"/>
      <c r="AL38" s="27"/>
      <c r="AM38" s="27"/>
      <c r="AN38" s="27"/>
      <c r="AO38" s="27"/>
    </row>
    <row r="39" spans="1:56" ht="13.5" customHeight="1">
      <c r="A39" s="7"/>
      <c r="B39" s="1023" t="s">
        <v>1209</v>
      </c>
      <c r="C39" s="1081"/>
      <c r="D39" s="1081"/>
      <c r="E39" s="1081"/>
      <c r="F39" s="1081"/>
      <c r="G39" s="1081"/>
      <c r="H39" s="1081"/>
      <c r="I39" s="1081"/>
      <c r="J39" s="1081"/>
      <c r="K39" s="1082"/>
      <c r="L39" s="649" t="s">
        <v>236</v>
      </c>
      <c r="M39" s="650"/>
      <c r="N39" s="650"/>
      <c r="O39" s="651"/>
      <c r="P39" s="649" t="s">
        <v>237</v>
      </c>
      <c r="Q39" s="650"/>
      <c r="R39" s="650"/>
      <c r="S39" s="651"/>
      <c r="T39" s="649" t="s">
        <v>238</v>
      </c>
      <c r="U39" s="650"/>
      <c r="V39" s="650"/>
      <c r="W39" s="651"/>
      <c r="X39" s="649" t="s">
        <v>124</v>
      </c>
      <c r="Y39" s="650"/>
      <c r="Z39" s="650"/>
      <c r="AA39" s="650"/>
      <c r="AB39" s="650"/>
      <c r="AC39" s="651"/>
      <c r="AD39"/>
      <c r="AE39"/>
      <c r="AF39"/>
      <c r="AG39"/>
      <c r="AH39" s="139"/>
      <c r="AI39" s="139"/>
      <c r="AJ39" s="139"/>
      <c r="AK39" s="139"/>
      <c r="AL39" s="139"/>
      <c r="AM39" s="139"/>
      <c r="AN39" s="139"/>
      <c r="AO39" s="139"/>
    </row>
    <row r="40" spans="1:56" ht="13.5" customHeight="1">
      <c r="A40" s="7"/>
      <c r="B40" s="1083"/>
      <c r="C40" s="1084"/>
      <c r="D40" s="1084"/>
      <c r="E40" s="1084"/>
      <c r="F40" s="1084"/>
      <c r="G40" s="1084"/>
      <c r="H40" s="1084"/>
      <c r="I40" s="1084"/>
      <c r="J40" s="1084"/>
      <c r="K40" s="1085"/>
      <c r="L40" s="834"/>
      <c r="M40" s="835"/>
      <c r="N40" s="835"/>
      <c r="O40" s="836"/>
      <c r="P40" s="834"/>
      <c r="Q40" s="835"/>
      <c r="R40" s="835"/>
      <c r="S40" s="836"/>
      <c r="T40" s="834"/>
      <c r="U40" s="835"/>
      <c r="V40" s="835"/>
      <c r="W40" s="836"/>
      <c r="X40" s="655"/>
      <c r="Y40" s="656"/>
      <c r="Z40" s="656"/>
      <c r="AA40" s="656"/>
      <c r="AB40" s="656"/>
      <c r="AC40" s="657"/>
      <c r="AD40"/>
      <c r="AE40"/>
      <c r="AF40"/>
      <c r="AG40"/>
      <c r="AH40" s="139"/>
      <c r="AI40" s="139"/>
      <c r="AJ40" s="139"/>
      <c r="AK40" s="139"/>
      <c r="AL40" s="139"/>
      <c r="AM40" s="139"/>
      <c r="AN40" s="139"/>
      <c r="AO40" s="139"/>
    </row>
    <row r="41" spans="1:56" ht="13.5" customHeight="1">
      <c r="A41" s="7"/>
      <c r="B41" s="623" t="s">
        <v>259</v>
      </c>
      <c r="C41" s="624"/>
      <c r="D41" s="624"/>
      <c r="E41" s="624"/>
      <c r="F41" s="624"/>
      <c r="G41" s="624"/>
      <c r="H41" s="624"/>
      <c r="I41" s="624"/>
      <c r="J41" s="624"/>
      <c r="K41" s="1086"/>
      <c r="L41" s="1068"/>
      <c r="M41" s="1069"/>
      <c r="N41" s="1069"/>
      <c r="O41" s="1069"/>
      <c r="P41" s="1052"/>
      <c r="Q41" s="1090"/>
      <c r="R41" s="1090"/>
      <c r="S41" s="1036"/>
      <c r="T41" s="1069"/>
      <c r="U41" s="1069"/>
      <c r="V41" s="1069"/>
      <c r="W41" s="1070"/>
      <c r="X41" s="1094">
        <f>SUM(L41,P41,T41)</f>
        <v>0</v>
      </c>
      <c r="Y41" s="1095"/>
      <c r="Z41" s="1095"/>
      <c r="AA41" s="1095"/>
      <c r="AB41" s="1095"/>
      <c r="AC41" s="1096"/>
      <c r="AD41"/>
      <c r="AE41"/>
      <c r="AF41"/>
      <c r="AG41"/>
      <c r="AH41" s="296"/>
      <c r="AI41" s="296"/>
      <c r="AJ41" s="296"/>
      <c r="AK41" s="296"/>
      <c r="AL41" s="296"/>
      <c r="AX41" s="9"/>
      <c r="AY41" s="9"/>
      <c r="AZ41" s="9"/>
      <c r="BA41" s="9"/>
      <c r="BB41" s="9"/>
      <c r="BC41" s="9"/>
      <c r="BD41" s="9"/>
    </row>
    <row r="42" spans="1:56" ht="13.5" customHeight="1">
      <c r="A42" s="7"/>
      <c r="B42" s="629"/>
      <c r="C42" s="630"/>
      <c r="D42" s="630"/>
      <c r="E42" s="630"/>
      <c r="F42" s="630"/>
      <c r="G42" s="630"/>
      <c r="H42" s="630"/>
      <c r="I42" s="630"/>
      <c r="J42" s="630"/>
      <c r="K42" s="1087"/>
      <c r="L42" s="1088"/>
      <c r="M42" s="1089"/>
      <c r="N42" s="1089"/>
      <c r="O42" s="1089"/>
      <c r="P42" s="1091"/>
      <c r="Q42" s="1092"/>
      <c r="R42" s="1092"/>
      <c r="S42" s="1039"/>
      <c r="T42" s="1089"/>
      <c r="U42" s="1089"/>
      <c r="V42" s="1089"/>
      <c r="W42" s="1093"/>
      <c r="X42" s="1097"/>
      <c r="Y42" s="1098"/>
      <c r="Z42" s="1098"/>
      <c r="AA42" s="1098"/>
      <c r="AB42" s="1098"/>
      <c r="AC42" s="1099"/>
      <c r="AD42"/>
      <c r="AE42"/>
      <c r="AF42"/>
      <c r="AG42"/>
    </row>
    <row r="43" spans="1:56" ht="13.5" customHeight="1">
      <c r="A43" s="7"/>
      <c r="B43" s="623" t="s">
        <v>1206</v>
      </c>
      <c r="C43" s="624"/>
      <c r="D43" s="624"/>
      <c r="E43" s="624"/>
      <c r="F43" s="624"/>
      <c r="G43" s="624"/>
      <c r="H43" s="624"/>
      <c r="I43" s="624"/>
      <c r="J43" s="624"/>
      <c r="K43" s="1086"/>
      <c r="L43" s="1100"/>
      <c r="M43" s="1101"/>
      <c r="N43" s="1101"/>
      <c r="O43" s="1101"/>
      <c r="P43" s="1091"/>
      <c r="Q43" s="1092"/>
      <c r="R43" s="1092"/>
      <c r="S43" s="1039"/>
      <c r="T43" s="1101"/>
      <c r="U43" s="1101"/>
      <c r="V43" s="1101"/>
      <c r="W43" s="1102"/>
      <c r="X43" s="1094">
        <f>SUM(L43,P43,T43)</f>
        <v>0</v>
      </c>
      <c r="Y43" s="1095"/>
      <c r="Z43" s="1095"/>
      <c r="AA43" s="1095"/>
      <c r="AB43" s="1095"/>
      <c r="AC43" s="1096"/>
      <c r="AD43"/>
      <c r="AE43"/>
      <c r="AF43"/>
      <c r="AG43"/>
    </row>
    <row r="44" spans="1:56" ht="13.5" customHeight="1">
      <c r="A44" s="7"/>
      <c r="B44" s="629"/>
      <c r="C44" s="630"/>
      <c r="D44" s="630"/>
      <c r="E44" s="630"/>
      <c r="F44" s="630"/>
      <c r="G44" s="630"/>
      <c r="H44" s="630"/>
      <c r="I44" s="630"/>
      <c r="J44" s="630"/>
      <c r="K44" s="1087"/>
      <c r="L44" s="1088"/>
      <c r="M44" s="1089"/>
      <c r="N44" s="1089"/>
      <c r="O44" s="1089"/>
      <c r="P44" s="1091"/>
      <c r="Q44" s="1092"/>
      <c r="R44" s="1092"/>
      <c r="S44" s="1039"/>
      <c r="T44" s="1089"/>
      <c r="U44" s="1089"/>
      <c r="V44" s="1089"/>
      <c r="W44" s="1093"/>
      <c r="X44" s="1097"/>
      <c r="Y44" s="1098"/>
      <c r="Z44" s="1098"/>
      <c r="AA44" s="1098"/>
      <c r="AB44" s="1098"/>
      <c r="AC44" s="1099"/>
      <c r="AD44"/>
      <c r="AE44"/>
      <c r="AF44"/>
      <c r="AG44"/>
    </row>
    <row r="45" spans="1:56" ht="13.5" customHeight="1">
      <c r="A45" s="7"/>
      <c r="B45" s="623" t="s">
        <v>1207</v>
      </c>
      <c r="C45" s="624"/>
      <c r="D45" s="624"/>
      <c r="E45" s="624"/>
      <c r="F45" s="624"/>
      <c r="G45" s="624"/>
      <c r="H45" s="624"/>
      <c r="I45" s="624"/>
      <c r="J45" s="624"/>
      <c r="K45" s="1086"/>
      <c r="L45" s="1100"/>
      <c r="M45" s="1101"/>
      <c r="N45" s="1101"/>
      <c r="O45" s="1101"/>
      <c r="P45" s="1091"/>
      <c r="Q45" s="1092"/>
      <c r="R45" s="1092"/>
      <c r="S45" s="1039"/>
      <c r="T45" s="1101"/>
      <c r="U45" s="1101"/>
      <c r="V45" s="1101"/>
      <c r="W45" s="1102"/>
      <c r="X45" s="1094">
        <f>SUM(L45,P45,T45)</f>
        <v>0</v>
      </c>
      <c r="Y45" s="1095"/>
      <c r="Z45" s="1095"/>
      <c r="AA45" s="1095"/>
      <c r="AB45" s="1095"/>
      <c r="AC45" s="1096"/>
      <c r="AD45"/>
      <c r="AE45"/>
      <c r="AF45"/>
      <c r="AG45"/>
    </row>
    <row r="46" spans="1:56" ht="13.5" customHeight="1">
      <c r="A46" s="7"/>
      <c r="B46" s="629"/>
      <c r="C46" s="630"/>
      <c r="D46" s="630"/>
      <c r="E46" s="630"/>
      <c r="F46" s="630"/>
      <c r="G46" s="630"/>
      <c r="H46" s="630"/>
      <c r="I46" s="630"/>
      <c r="J46" s="630"/>
      <c r="K46" s="1087"/>
      <c r="L46" s="1088"/>
      <c r="M46" s="1089"/>
      <c r="N46" s="1089"/>
      <c r="O46" s="1089"/>
      <c r="P46" s="1091"/>
      <c r="Q46" s="1092"/>
      <c r="R46" s="1092"/>
      <c r="S46" s="1039"/>
      <c r="T46" s="1089"/>
      <c r="U46" s="1089"/>
      <c r="V46" s="1089"/>
      <c r="W46" s="1093"/>
      <c r="X46" s="1097"/>
      <c r="Y46" s="1098"/>
      <c r="Z46" s="1098"/>
      <c r="AA46" s="1098"/>
      <c r="AB46" s="1098"/>
      <c r="AC46" s="1099"/>
      <c r="AD46"/>
      <c r="AE46"/>
      <c r="AF46"/>
      <c r="AG46"/>
    </row>
    <row r="47" spans="1:56" ht="13.5" customHeight="1">
      <c r="A47" s="7"/>
      <c r="B47" s="623" t="s">
        <v>578</v>
      </c>
      <c r="C47" s="624"/>
      <c r="D47" s="624"/>
      <c r="E47" s="624"/>
      <c r="F47" s="624"/>
      <c r="G47" s="624"/>
      <c r="H47" s="624"/>
      <c r="I47" s="624"/>
      <c r="J47" s="624"/>
      <c r="K47" s="1086"/>
      <c r="L47" s="1100"/>
      <c r="M47" s="1101"/>
      <c r="N47" s="1101"/>
      <c r="O47" s="1101"/>
      <c r="P47" s="1091"/>
      <c r="Q47" s="1092"/>
      <c r="R47" s="1092"/>
      <c r="S47" s="1039"/>
      <c r="T47" s="1101"/>
      <c r="U47" s="1101"/>
      <c r="V47" s="1101"/>
      <c r="W47" s="1102"/>
      <c r="X47" s="1094">
        <f>SUM(L47,P47,T47)</f>
        <v>0</v>
      </c>
      <c r="Y47" s="1095"/>
      <c r="Z47" s="1095"/>
      <c r="AA47" s="1095"/>
      <c r="AB47" s="1095"/>
      <c r="AC47" s="1096"/>
      <c r="AD47"/>
      <c r="AE47"/>
      <c r="AF47"/>
      <c r="AG47"/>
    </row>
    <row r="48" spans="1:56" ht="13.5" customHeight="1">
      <c r="A48" s="7"/>
      <c r="B48" s="629"/>
      <c r="C48" s="630"/>
      <c r="D48" s="630"/>
      <c r="E48" s="630"/>
      <c r="F48" s="630"/>
      <c r="G48" s="630"/>
      <c r="H48" s="630"/>
      <c r="I48" s="630"/>
      <c r="J48" s="630"/>
      <c r="K48" s="1087"/>
      <c r="L48" s="1088"/>
      <c r="M48" s="1089"/>
      <c r="N48" s="1089"/>
      <c r="O48" s="1089"/>
      <c r="P48" s="1091"/>
      <c r="Q48" s="1092"/>
      <c r="R48" s="1092"/>
      <c r="S48" s="1039"/>
      <c r="T48" s="1089"/>
      <c r="U48" s="1089"/>
      <c r="V48" s="1089"/>
      <c r="W48" s="1093"/>
      <c r="X48" s="1097"/>
      <c r="Y48" s="1098"/>
      <c r="Z48" s="1098"/>
      <c r="AA48" s="1098"/>
      <c r="AB48" s="1098"/>
      <c r="AC48" s="1099"/>
      <c r="AD48"/>
      <c r="AE48"/>
      <c r="AF48"/>
      <c r="AG48"/>
    </row>
    <row r="49" spans="1:33" ht="13.5" customHeight="1">
      <c r="A49" s="7"/>
      <c r="B49" s="623" t="s">
        <v>1208</v>
      </c>
      <c r="C49" s="624"/>
      <c r="D49" s="624"/>
      <c r="E49" s="624"/>
      <c r="F49" s="624"/>
      <c r="G49" s="624"/>
      <c r="H49" s="624"/>
      <c r="I49" s="624"/>
      <c r="J49" s="624"/>
      <c r="K49" s="1086"/>
      <c r="L49" s="1100"/>
      <c r="M49" s="1101"/>
      <c r="N49" s="1101"/>
      <c r="O49" s="1101"/>
      <c r="P49" s="1091"/>
      <c r="Q49" s="1092"/>
      <c r="R49" s="1092"/>
      <c r="S49" s="1039"/>
      <c r="T49" s="1101"/>
      <c r="U49" s="1101"/>
      <c r="V49" s="1101"/>
      <c r="W49" s="1102"/>
      <c r="X49" s="1094">
        <f>SUM(L49,P49,T49)</f>
        <v>0</v>
      </c>
      <c r="Y49" s="1095"/>
      <c r="Z49" s="1095"/>
      <c r="AA49" s="1095"/>
      <c r="AB49" s="1095"/>
      <c r="AC49" s="1096"/>
      <c r="AD49"/>
      <c r="AE49"/>
      <c r="AF49"/>
      <c r="AG49"/>
    </row>
    <row r="50" spans="1:33" ht="13.5" customHeight="1">
      <c r="A50" s="7"/>
      <c r="B50" s="629"/>
      <c r="C50" s="630"/>
      <c r="D50" s="630"/>
      <c r="E50" s="630"/>
      <c r="F50" s="630"/>
      <c r="G50" s="630"/>
      <c r="H50" s="630"/>
      <c r="I50" s="630"/>
      <c r="J50" s="630"/>
      <c r="K50" s="1087"/>
      <c r="L50" s="1088"/>
      <c r="M50" s="1089"/>
      <c r="N50" s="1089"/>
      <c r="O50" s="1089"/>
      <c r="P50" s="1091"/>
      <c r="Q50" s="1092"/>
      <c r="R50" s="1092"/>
      <c r="S50" s="1039"/>
      <c r="T50" s="1089"/>
      <c r="U50" s="1089"/>
      <c r="V50" s="1089"/>
      <c r="W50" s="1093"/>
      <c r="X50" s="1097"/>
      <c r="Y50" s="1098"/>
      <c r="Z50" s="1098"/>
      <c r="AA50" s="1098"/>
      <c r="AB50" s="1098"/>
      <c r="AC50" s="1099"/>
      <c r="AD50"/>
      <c r="AE50"/>
      <c r="AF50"/>
      <c r="AG50"/>
    </row>
    <row r="51" spans="1:33" ht="13.5" customHeight="1">
      <c r="A51" s="7"/>
      <c r="B51" s="623" t="s">
        <v>260</v>
      </c>
      <c r="C51" s="624"/>
      <c r="D51" s="624"/>
      <c r="E51" s="624"/>
      <c r="F51" s="624"/>
      <c r="G51" s="624"/>
      <c r="H51" s="624"/>
      <c r="I51" s="624"/>
      <c r="J51" s="624"/>
      <c r="K51" s="1086"/>
      <c r="L51" s="1100"/>
      <c r="M51" s="1101"/>
      <c r="N51" s="1101"/>
      <c r="O51" s="1101"/>
      <c r="P51" s="1091"/>
      <c r="Q51" s="1092"/>
      <c r="R51" s="1092"/>
      <c r="S51" s="1039"/>
      <c r="T51" s="1101"/>
      <c r="U51" s="1101"/>
      <c r="V51" s="1101"/>
      <c r="W51" s="1102"/>
      <c r="X51" s="1094">
        <f>SUM(L51,P51,T51)</f>
        <v>0</v>
      </c>
      <c r="Y51" s="1095"/>
      <c r="Z51" s="1095"/>
      <c r="AA51" s="1095"/>
      <c r="AB51" s="1095"/>
      <c r="AC51" s="1096"/>
      <c r="AD51"/>
      <c r="AE51"/>
      <c r="AF51"/>
      <c r="AG51"/>
    </row>
    <row r="52" spans="1:33" ht="13.5" customHeight="1">
      <c r="A52" s="7"/>
      <c r="B52" s="629"/>
      <c r="C52" s="630"/>
      <c r="D52" s="630"/>
      <c r="E52" s="630"/>
      <c r="F52" s="630"/>
      <c r="G52" s="630"/>
      <c r="H52" s="630"/>
      <c r="I52" s="630"/>
      <c r="J52" s="630"/>
      <c r="K52" s="1087"/>
      <c r="L52" s="1071"/>
      <c r="M52" s="1072"/>
      <c r="N52" s="1072"/>
      <c r="O52" s="1072"/>
      <c r="P52" s="1054"/>
      <c r="Q52" s="1103"/>
      <c r="R52" s="1103"/>
      <c r="S52" s="1043"/>
      <c r="T52" s="1072"/>
      <c r="U52" s="1072"/>
      <c r="V52" s="1072"/>
      <c r="W52" s="1073"/>
      <c r="X52" s="1097"/>
      <c r="Y52" s="1098"/>
      <c r="Z52" s="1098"/>
      <c r="AA52" s="1098"/>
      <c r="AB52" s="1098"/>
      <c r="AC52" s="1099"/>
      <c r="AD52"/>
      <c r="AE52"/>
      <c r="AF52"/>
      <c r="AG52"/>
    </row>
    <row r="53" spans="1:33" ht="13.5" customHeight="1">
      <c r="A53" s="7"/>
      <c r="B53" s="649" t="s">
        <v>261</v>
      </c>
      <c r="C53" s="650"/>
      <c r="D53" s="650"/>
      <c r="E53" s="650"/>
      <c r="F53" s="650"/>
      <c r="G53" s="650"/>
      <c r="H53" s="650"/>
      <c r="I53" s="650"/>
      <c r="J53" s="650"/>
      <c r="K53" s="651"/>
      <c r="L53" s="1104">
        <f>SUM(L41:O52)</f>
        <v>0</v>
      </c>
      <c r="M53" s="1105"/>
      <c r="N53" s="1105"/>
      <c r="O53" s="1106"/>
      <c r="P53" s="1104">
        <f>SUM(P41:S52)</f>
        <v>0</v>
      </c>
      <c r="Q53" s="1105"/>
      <c r="R53" s="1105"/>
      <c r="S53" s="1106"/>
      <c r="T53" s="1104">
        <f>SUM(T41:W52)</f>
        <v>0</v>
      </c>
      <c r="U53" s="1105"/>
      <c r="V53" s="1105"/>
      <c r="W53" s="1106"/>
      <c r="X53" s="1095">
        <f>SUM(X41:AC52)</f>
        <v>0</v>
      </c>
      <c r="Y53" s="1095"/>
      <c r="Z53" s="1095"/>
      <c r="AA53" s="1095"/>
      <c r="AB53" s="1095"/>
      <c r="AC53" s="1096"/>
      <c r="AD53"/>
      <c r="AE53"/>
      <c r="AF53"/>
      <c r="AG53"/>
    </row>
    <row r="54" spans="1:33" ht="13.5" customHeight="1">
      <c r="A54" s="7"/>
      <c r="B54" s="655"/>
      <c r="C54" s="656"/>
      <c r="D54" s="656"/>
      <c r="E54" s="656"/>
      <c r="F54" s="656"/>
      <c r="G54" s="656"/>
      <c r="H54" s="656"/>
      <c r="I54" s="656"/>
      <c r="J54" s="656"/>
      <c r="K54" s="657"/>
      <c r="L54" s="1107"/>
      <c r="M54" s="1108"/>
      <c r="N54" s="1108"/>
      <c r="O54" s="1109"/>
      <c r="P54" s="1107"/>
      <c r="Q54" s="1108"/>
      <c r="R54" s="1108"/>
      <c r="S54" s="1109"/>
      <c r="T54" s="1107"/>
      <c r="U54" s="1108"/>
      <c r="V54" s="1108"/>
      <c r="W54" s="1109"/>
      <c r="X54" s="1098"/>
      <c r="Y54" s="1098"/>
      <c r="Z54" s="1098"/>
      <c r="AA54" s="1098"/>
      <c r="AB54" s="1098"/>
      <c r="AC54" s="1099"/>
      <c r="AD54"/>
      <c r="AE54"/>
      <c r="AF54"/>
      <c r="AG54"/>
    </row>
    <row r="55" spans="1:33">
      <c r="A55" s="7"/>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c r="A56" s="7"/>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5.0999999999999996" customHeight="1">
      <c r="A57" s="7"/>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c r="B58" s="288" t="s">
        <v>33</v>
      </c>
      <c r="C58" s="701" t="s">
        <v>1841</v>
      </c>
      <c r="D58" s="701"/>
      <c r="E58" s="701"/>
      <c r="F58" s="701"/>
      <c r="G58" s="701"/>
      <c r="H58" s="701"/>
      <c r="I58" s="701"/>
      <c r="J58" s="701"/>
      <c r="K58" s="701"/>
      <c r="L58" s="701"/>
      <c r="M58" s="701"/>
      <c r="N58" s="701"/>
      <c r="O58" s="701"/>
      <c r="P58" s="701"/>
      <c r="Q58" s="701"/>
      <c r="R58" s="701"/>
      <c r="S58" s="701"/>
      <c r="T58" s="701"/>
      <c r="U58" s="701"/>
      <c r="V58" s="701"/>
      <c r="W58" s="701"/>
      <c r="X58" s="701"/>
      <c r="Y58" s="701"/>
      <c r="Z58" s="701"/>
      <c r="AA58" s="701"/>
      <c r="AB58" s="701"/>
      <c r="AC58" s="701"/>
      <c r="AD58" s="701"/>
      <c r="AE58" s="139"/>
      <c r="AF58" s="139"/>
      <c r="AG58" s="139"/>
    </row>
    <row r="59" spans="1:33">
      <c r="B59" s="289"/>
      <c r="C59" s="701"/>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139"/>
      <c r="AF59" s="139"/>
      <c r="AG59" s="139"/>
    </row>
    <row r="60" spans="1:33">
      <c r="B60" s="288" t="s">
        <v>35</v>
      </c>
      <c r="C60" s="290" t="s">
        <v>1315</v>
      </c>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c r="B61" s="288" t="s">
        <v>47</v>
      </c>
      <c r="C61" s="290" t="s">
        <v>262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sheetData>
  <sheetProtection sheet="1" objects="1" scenarios="1" selectLockedCells="1"/>
  <mergeCells count="71">
    <mergeCell ref="C58:AD59"/>
    <mergeCell ref="B53:K54"/>
    <mergeCell ref="L53:O54"/>
    <mergeCell ref="P53:S54"/>
    <mergeCell ref="T53:W54"/>
    <mergeCell ref="X53:AC54"/>
    <mergeCell ref="B51:K52"/>
    <mergeCell ref="L51:O52"/>
    <mergeCell ref="P51:S52"/>
    <mergeCell ref="T51:W52"/>
    <mergeCell ref="X51:AC52"/>
    <mergeCell ref="B49:K50"/>
    <mergeCell ref="L49:O50"/>
    <mergeCell ref="P49:S50"/>
    <mergeCell ref="T49:W50"/>
    <mergeCell ref="X49:AC50"/>
    <mergeCell ref="B47:K48"/>
    <mergeCell ref="L47:O48"/>
    <mergeCell ref="P47:S48"/>
    <mergeCell ref="T47:W48"/>
    <mergeCell ref="X47:AC48"/>
    <mergeCell ref="B45:K46"/>
    <mergeCell ref="L45:O46"/>
    <mergeCell ref="P45:S46"/>
    <mergeCell ref="T45:W46"/>
    <mergeCell ref="X45:AC46"/>
    <mergeCell ref="B43:K44"/>
    <mergeCell ref="L43:O44"/>
    <mergeCell ref="P43:S44"/>
    <mergeCell ref="T43:W44"/>
    <mergeCell ref="X43:AC44"/>
    <mergeCell ref="B41:K42"/>
    <mergeCell ref="L41:O42"/>
    <mergeCell ref="P41:S42"/>
    <mergeCell ref="T41:W42"/>
    <mergeCell ref="X41:AC42"/>
    <mergeCell ref="B39:K40"/>
    <mergeCell ref="L39:O40"/>
    <mergeCell ref="P39:S40"/>
    <mergeCell ref="T39:W40"/>
    <mergeCell ref="X39:AC40"/>
    <mergeCell ref="AB28:AE29"/>
    <mergeCell ref="AB26:AE27"/>
    <mergeCell ref="C20:AD22"/>
    <mergeCell ref="G25:AA25"/>
    <mergeCell ref="C33:AD34"/>
    <mergeCell ref="J28:L29"/>
    <mergeCell ref="M28:O29"/>
    <mergeCell ref="P28:R29"/>
    <mergeCell ref="B3:I4"/>
    <mergeCell ref="J3:R4"/>
    <mergeCell ref="S28:U29"/>
    <mergeCell ref="B5:I6"/>
    <mergeCell ref="J5:R6"/>
    <mergeCell ref="B26:F27"/>
    <mergeCell ref="G26:I27"/>
    <mergeCell ref="J26:L27"/>
    <mergeCell ref="M26:O27"/>
    <mergeCell ref="P26:R27"/>
    <mergeCell ref="B15:I16"/>
    <mergeCell ref="R15:W16"/>
    <mergeCell ref="J15:M16"/>
    <mergeCell ref="N15:Q16"/>
    <mergeCell ref="B28:F29"/>
    <mergeCell ref="G28:I29"/>
    <mergeCell ref="R14:W14"/>
    <mergeCell ref="S26:U27"/>
    <mergeCell ref="V26:X27"/>
    <mergeCell ref="Y26:AA27"/>
    <mergeCell ref="V28:X29"/>
    <mergeCell ref="Y28:AA29"/>
  </mergeCells>
  <phoneticPr fontId="5"/>
  <conditionalFormatting sqref="G28:AA29">
    <cfRule type="expression" dxfId="237" priority="17">
      <formula>$R$15&gt;0</formula>
    </cfRule>
    <cfRule type="expression" dxfId="236" priority="18">
      <formula>$R$15=0</formula>
    </cfRule>
  </conditionalFormatting>
  <conditionalFormatting sqref="J3:K3 J15:Q16 G28:AA29">
    <cfRule type="cellIs" dxfId="233" priority="3" operator="notEqual">
      <formula>""</formula>
    </cfRule>
  </conditionalFormatting>
  <conditionalFormatting sqref="L41 P41 T41 L43 P43 T43 L45 P45 T45 L47 P47 T47 L49 P49 T49 L51 P51 T51">
    <cfRule type="cellIs" dxfId="232" priority="7" operator="notEqual">
      <formula>""</formula>
    </cfRule>
  </conditionalFormatting>
  <conditionalFormatting sqref="AB28">
    <cfRule type="cellIs" dxfId="224" priority="1" operator="notEqual">
      <formula>$R$15</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Y28 R15 J15:K15 N15 J3:R4 G28 J28 M28 P28 S28 V28 L51 T41:V41 T45:V45 T47:V47 T49:V49 T43:V43 T51:V51 P43:R43 P41:R41 P45:R45 P47:R47 P49:R49 P51:R51 L45 L43 L41 L49 L47" xr:uid="{DA963C63-5B9C-4ECA-8722-83E467062815}">
      <formula1>0</formula1>
    </dataValidation>
    <dataValidation operator="notEqual" allowBlank="1" showInputMessage="1" showErrorMessage="1" sqref="AB28:AE29" xr:uid="{2BEAAB94-AEB8-4C6D-8438-12881E8ACD05}"/>
  </dataValidations>
  <pageMargins left="0.70866141732283472" right="0.62992125984251968" top="0.70866141732283472" bottom="0.74803149606299213" header="0.31496062992125984" footer="0.31496062992125984"/>
  <pageSetup paperSize="9" scale="99" fitToWidth="0" pageOrder="overThenDown" orientation="portrait" r:id="rId1"/>
  <headerFooter>
    <oddFooter>&amp;C- &amp;A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62499F08-EFBA-4967-BACA-1CAD57C168EF}">
            <xm:f>'11'!$AA$6=0</xm:f>
            <x14:dxf>
              <fill>
                <patternFill patternType="gray125">
                  <bgColor theme="0"/>
                </patternFill>
              </fill>
            </x14:dxf>
          </x14:cfRule>
          <xm:sqref>J3 J15</xm:sqref>
        </x14:conditionalFormatting>
        <x14:conditionalFormatting xmlns:xm="http://schemas.microsoft.com/office/excel/2006/main">
          <x14:cfRule type="expression" priority="4" id="{78026007-EC31-4AD1-842D-A8E5F9F57117}">
            <xm:f>'11'!$AA$6&gt;0</xm:f>
            <x14:dxf>
              <fill>
                <patternFill>
                  <bgColor rgb="FFFFFF99"/>
                </patternFill>
              </fill>
            </x14:dxf>
          </x14:cfRule>
          <xm:sqref>J3 J15:Q16</xm:sqref>
        </x14:conditionalFormatting>
        <x14:conditionalFormatting xmlns:xm="http://schemas.microsoft.com/office/excel/2006/main">
          <x14:cfRule type="expression" priority="11" id="{8D20F0A5-8632-4970-86AE-EEE7E93866D9}">
            <xm:f>OR('11'!$N$14&gt;0,'11'!$N$16&gt;0)</xm:f>
            <x14:dxf>
              <fill>
                <patternFill patternType="solid">
                  <bgColor rgb="FFFFFF99"/>
                </patternFill>
              </fill>
            </x14:dxf>
          </x14:cfRule>
          <x14:cfRule type="expression" priority="12" id="{36FCA88E-5A49-4E18-9BF8-E3021C0A655F}">
            <xm:f>AND('11'!$N$14=0,'11'!$N$16=0)</xm:f>
            <x14:dxf>
              <fill>
                <patternFill patternType="gray125">
                  <bgColor auto="1"/>
                </patternFill>
              </fill>
            </x14:dxf>
          </x14:cfRule>
          <xm:sqref>L41:O52</xm:sqref>
        </x14:conditionalFormatting>
        <x14:conditionalFormatting xmlns:xm="http://schemas.microsoft.com/office/excel/2006/main">
          <x14:cfRule type="expression" priority="13" id="{44A04779-951A-4D78-AFC4-E8FADB514BEA}">
            <xm:f>OR('11'!$Q$14&gt;0,'11'!$Q$16&gt;0)</xm:f>
            <x14:dxf>
              <fill>
                <patternFill patternType="solid">
                  <bgColor rgb="FFFFFF99"/>
                </patternFill>
              </fill>
            </x14:dxf>
          </x14:cfRule>
          <x14:cfRule type="expression" priority="14" id="{3980E0F9-4662-47AD-B235-2832CC676186}">
            <xm:f>AND('11'!$Q$14=0,'11'!$Q$16=0)</xm:f>
            <x14:dxf>
              <fill>
                <patternFill patternType="gray125">
                  <bgColor auto="1"/>
                </patternFill>
              </fill>
            </x14:dxf>
          </x14:cfRule>
          <xm:sqref>P41:S52</xm:sqref>
        </x14:conditionalFormatting>
        <x14:conditionalFormatting xmlns:xm="http://schemas.microsoft.com/office/excel/2006/main">
          <x14:cfRule type="expression" priority="15" id="{A6551E2D-A1A7-4687-BEC8-1752C7678D4B}">
            <xm:f>OR('11'!$T$14&gt;0,'11'!$T$16&gt;0)</xm:f>
            <x14:dxf>
              <fill>
                <patternFill patternType="solid">
                  <bgColor rgb="FFFFFF99"/>
                </patternFill>
              </fill>
            </x14:dxf>
          </x14:cfRule>
          <x14:cfRule type="expression" priority="16" id="{694FEADC-9E26-4802-913F-A8FD20F90678}">
            <xm:f>AND('11'!$T$14=0,'11'!$T$16=0)</xm:f>
            <x14:dxf>
              <fill>
                <patternFill patternType="gray125">
                  <bgColor auto="1"/>
                </patternFill>
              </fill>
            </x14:dxf>
          </x14:cfRule>
          <xm:sqref>T41:W52</xm:sqref>
        </x14:conditionalFormatting>
        <x14:conditionalFormatting xmlns:xm="http://schemas.microsoft.com/office/excel/2006/main">
          <x14:cfRule type="cellIs" priority="2" operator="notEqual" id="{976565F7-F84D-406E-8907-35E162E386DC}">
            <xm:f>'11'!$AA$14</xm:f>
            <x14:dxf>
              <font>
                <b/>
                <i val="0"/>
                <color rgb="FFFFFF00"/>
              </font>
              <fill>
                <patternFill>
                  <bgColor rgb="FFEE0000"/>
                </patternFill>
              </fill>
            </x14:dxf>
          </x14:cfRule>
          <xm:sqref>X53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BF6F-16BD-4053-9112-B087890D0CF9}">
  <sheetPr>
    <pageSetUpPr fitToPage="1"/>
  </sheetPr>
  <dimension ref="A1:BQ61"/>
  <sheetViews>
    <sheetView showGridLines="0" view="pageBreakPreview" zoomScaleNormal="100" zoomScaleSheetLayoutView="100" workbookViewId="0">
      <selection activeCell="L4" sqref="L4:O5"/>
    </sheetView>
  </sheetViews>
  <sheetFormatPr defaultRowHeight="13.5"/>
  <cols>
    <col min="1" max="1" width="4.75" style="14" customWidth="1"/>
    <col min="2" max="36" width="2.625" style="2" customWidth="1"/>
    <col min="37" max="37" width="2.625" style="3" customWidth="1"/>
    <col min="38" max="39" width="2.625" style="4" customWidth="1"/>
    <col min="40" max="42" width="2.625" style="3" customWidth="1"/>
    <col min="43" max="69" width="2.625" style="5" customWidth="1"/>
    <col min="70" max="97" width="2.625" style="6" customWidth="1"/>
    <col min="98" max="16384" width="9" style="6"/>
  </cols>
  <sheetData>
    <row r="1" spans="1:69" s="217" customFormat="1" ht="15" customHeight="1">
      <c r="A1" s="175" t="s">
        <v>1241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c r="AI1"/>
      <c r="AJ1"/>
      <c r="AK1"/>
      <c r="AL1"/>
      <c r="AM1"/>
      <c r="AN1"/>
      <c r="AO1"/>
      <c r="AP1"/>
      <c r="AQ1"/>
      <c r="AR1"/>
      <c r="AS1"/>
      <c r="AT1"/>
      <c r="AU1"/>
      <c r="AV1"/>
      <c r="AW1"/>
      <c r="AX1"/>
      <c r="AY1"/>
      <c r="AZ1"/>
      <c r="BA1"/>
      <c r="BB1"/>
      <c r="BC1"/>
      <c r="BD1"/>
      <c r="BE1"/>
      <c r="BF1"/>
      <c r="BG1"/>
      <c r="BH1"/>
      <c r="BI1"/>
      <c r="BJ1"/>
      <c r="BK1"/>
      <c r="BL1"/>
      <c r="BM1"/>
      <c r="BN1" s="226"/>
      <c r="BO1" s="226"/>
      <c r="BP1" s="226"/>
      <c r="BQ1" s="226"/>
    </row>
    <row r="2" spans="1:69" s="217" customFormat="1" ht="5.0999999999999996" customHeight="1">
      <c r="A2" s="17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c r="AI2"/>
      <c r="AJ2"/>
      <c r="AK2"/>
      <c r="AL2"/>
      <c r="AM2"/>
      <c r="AN2"/>
      <c r="AO2"/>
      <c r="AP2"/>
      <c r="AQ2"/>
      <c r="AR2"/>
      <c r="AS2"/>
      <c r="AT2"/>
      <c r="AU2"/>
      <c r="AV2"/>
      <c r="AW2"/>
      <c r="AX2"/>
      <c r="AY2"/>
      <c r="AZ2"/>
      <c r="BA2"/>
      <c r="BB2"/>
      <c r="BC2"/>
      <c r="BD2"/>
      <c r="BE2"/>
      <c r="BF2"/>
      <c r="BG2"/>
      <c r="BH2"/>
      <c r="BI2"/>
      <c r="BJ2"/>
      <c r="BK2"/>
      <c r="BL2"/>
      <c r="BM2"/>
      <c r="BN2" s="226"/>
      <c r="BO2" s="226"/>
      <c r="BP2" s="226"/>
      <c r="BQ2" s="226"/>
    </row>
    <row r="3" spans="1:69">
      <c r="G3" s="170"/>
      <c r="H3" s="170"/>
      <c r="I3" s="170"/>
      <c r="J3" s="171"/>
      <c r="K3" s="297"/>
      <c r="L3" s="266"/>
      <c r="M3" s="266"/>
      <c r="N3" s="266"/>
      <c r="O3" s="219" t="s">
        <v>1218</v>
      </c>
      <c r="P3" s="219"/>
      <c r="Q3" s="266"/>
      <c r="R3" s="266"/>
      <c r="S3" s="266"/>
      <c r="T3" s="266"/>
      <c r="U3" s="266"/>
      <c r="V3" s="266"/>
      <c r="W3" s="266"/>
      <c r="X3" s="266"/>
      <c r="Y3" s="266"/>
      <c r="Z3" s="219"/>
      <c r="AA3" s="219"/>
      <c r="AB3" s="266"/>
      <c r="AC3" s="219" t="s">
        <v>1218</v>
      </c>
      <c r="AD3" s="219"/>
      <c r="AG3" s="222"/>
      <c r="AH3"/>
      <c r="AI3"/>
      <c r="AJ3"/>
      <c r="AK3"/>
      <c r="AL3"/>
      <c r="AM3"/>
      <c r="AN3"/>
      <c r="AO3"/>
      <c r="AP3"/>
      <c r="AQ3"/>
      <c r="AR3"/>
      <c r="AS3"/>
      <c r="AT3"/>
      <c r="AU3"/>
      <c r="AV3"/>
      <c r="AW3"/>
      <c r="AX3"/>
      <c r="AY3"/>
      <c r="AZ3"/>
      <c r="BA3"/>
      <c r="BB3"/>
      <c r="BC3"/>
      <c r="BD3"/>
      <c r="BE3"/>
      <c r="BF3"/>
      <c r="BG3"/>
      <c r="BH3"/>
      <c r="BI3"/>
      <c r="BJ3"/>
      <c r="BK3"/>
      <c r="BL3"/>
      <c r="BM3"/>
    </row>
    <row r="4" spans="1:69" s="10" customFormat="1" ht="13.5" customHeight="1">
      <c r="A4" s="7"/>
      <c r="B4" s="981" t="s">
        <v>1210</v>
      </c>
      <c r="C4" s="982"/>
      <c r="D4" s="982"/>
      <c r="E4" s="982"/>
      <c r="F4" s="982"/>
      <c r="G4" s="982"/>
      <c r="H4" s="982"/>
      <c r="I4" s="982"/>
      <c r="J4" s="982"/>
      <c r="K4" s="1134"/>
      <c r="L4" s="1110"/>
      <c r="M4" s="1111"/>
      <c r="N4" s="1111"/>
      <c r="O4" s="1112"/>
      <c r="P4" s="1142" t="s">
        <v>1214</v>
      </c>
      <c r="Q4" s="982"/>
      <c r="R4" s="982"/>
      <c r="S4" s="982"/>
      <c r="T4" s="982"/>
      <c r="U4" s="982"/>
      <c r="V4" s="982"/>
      <c r="W4" s="982"/>
      <c r="X4" s="982"/>
      <c r="Y4" s="1134"/>
      <c r="Z4" s="1110"/>
      <c r="AA4" s="1111"/>
      <c r="AB4" s="1111"/>
      <c r="AC4" s="1112"/>
      <c r="AD4" s="11"/>
      <c r="AE4" s="11"/>
      <c r="AF4" s="11"/>
      <c r="AG4" s="11"/>
      <c r="AH4"/>
      <c r="AI4"/>
      <c r="AJ4"/>
      <c r="AK4"/>
      <c r="AL4"/>
      <c r="AM4"/>
      <c r="AN4"/>
      <c r="AO4"/>
      <c r="AP4"/>
      <c r="AQ4"/>
      <c r="AR4"/>
      <c r="AS4"/>
      <c r="AT4"/>
      <c r="AU4"/>
      <c r="AV4"/>
      <c r="AW4"/>
      <c r="AX4"/>
      <c r="AY4"/>
      <c r="AZ4"/>
      <c r="BA4"/>
      <c r="BB4"/>
      <c r="BC4"/>
      <c r="BD4"/>
      <c r="BE4"/>
      <c r="BF4"/>
      <c r="BG4"/>
      <c r="BH4"/>
      <c r="BI4"/>
      <c r="BJ4"/>
      <c r="BK4"/>
      <c r="BL4"/>
      <c r="BM4"/>
      <c r="BN4" s="9"/>
    </row>
    <row r="5" spans="1:69" s="10" customFormat="1" ht="13.5" customHeight="1">
      <c r="A5" s="7"/>
      <c r="B5" s="987"/>
      <c r="C5" s="988"/>
      <c r="D5" s="988"/>
      <c r="E5" s="988"/>
      <c r="F5" s="988"/>
      <c r="G5" s="988"/>
      <c r="H5" s="988"/>
      <c r="I5" s="988"/>
      <c r="J5" s="988"/>
      <c r="K5" s="1135"/>
      <c r="L5" s="1113"/>
      <c r="M5" s="1114"/>
      <c r="N5" s="1114"/>
      <c r="O5" s="1115"/>
      <c r="P5" s="1143"/>
      <c r="Q5" s="988"/>
      <c r="R5" s="988"/>
      <c r="S5" s="988"/>
      <c r="T5" s="988"/>
      <c r="U5" s="988"/>
      <c r="V5" s="988"/>
      <c r="W5" s="988"/>
      <c r="X5" s="988"/>
      <c r="Y5" s="1135"/>
      <c r="Z5" s="1113"/>
      <c r="AA5" s="1114"/>
      <c r="AB5" s="1114"/>
      <c r="AC5" s="1115"/>
      <c r="AD5" s="11"/>
      <c r="AE5" s="11"/>
      <c r="AF5" s="11"/>
      <c r="AG5" s="11"/>
      <c r="AH5"/>
      <c r="AI5"/>
      <c r="AJ5"/>
      <c r="AK5"/>
      <c r="AL5"/>
      <c r="AM5"/>
      <c r="AN5"/>
      <c r="AO5"/>
      <c r="AP5"/>
      <c r="AQ5"/>
      <c r="AR5"/>
      <c r="AS5"/>
      <c r="AT5"/>
      <c r="AU5"/>
      <c r="AV5"/>
      <c r="AW5"/>
      <c r="AX5"/>
      <c r="AY5"/>
      <c r="AZ5"/>
      <c r="BA5"/>
      <c r="BB5"/>
      <c r="BC5"/>
      <c r="BD5"/>
      <c r="BE5"/>
      <c r="BF5"/>
      <c r="BG5"/>
      <c r="BH5"/>
      <c r="BI5"/>
      <c r="BJ5"/>
      <c r="BK5"/>
      <c r="BL5"/>
      <c r="BM5"/>
      <c r="BN5" s="9"/>
    </row>
    <row r="6" spans="1:69" s="10" customFormat="1" ht="13.5" customHeight="1">
      <c r="A6" s="7"/>
      <c r="B6" s="981" t="s">
        <v>1211</v>
      </c>
      <c r="C6" s="982"/>
      <c r="D6" s="982"/>
      <c r="E6" s="982"/>
      <c r="F6" s="982"/>
      <c r="G6" s="982"/>
      <c r="H6" s="982"/>
      <c r="I6" s="982"/>
      <c r="J6" s="982"/>
      <c r="K6" s="1134"/>
      <c r="L6" s="1144"/>
      <c r="M6" s="1145"/>
      <c r="N6" s="1145"/>
      <c r="O6" s="1146"/>
      <c r="P6" s="1142" t="s">
        <v>1215</v>
      </c>
      <c r="Q6" s="982"/>
      <c r="R6" s="982"/>
      <c r="S6" s="982"/>
      <c r="T6" s="982"/>
      <c r="U6" s="982"/>
      <c r="V6" s="982"/>
      <c r="W6" s="982"/>
      <c r="X6" s="982"/>
      <c r="Y6" s="1134"/>
      <c r="Z6" s="1128"/>
      <c r="AA6" s="1129"/>
      <c r="AB6" s="1129"/>
      <c r="AC6" s="1130"/>
      <c r="AD6" s="11"/>
      <c r="AE6" s="11"/>
      <c r="AF6" s="11"/>
      <c r="AG6" s="11"/>
      <c r="AH6"/>
      <c r="AI6"/>
      <c r="AJ6"/>
      <c r="AK6"/>
      <c r="AL6"/>
      <c r="AM6"/>
      <c r="AN6"/>
      <c r="AO6"/>
      <c r="AP6"/>
      <c r="AQ6"/>
      <c r="AR6"/>
      <c r="AS6"/>
      <c r="AT6"/>
      <c r="AU6"/>
      <c r="AV6"/>
      <c r="AW6"/>
      <c r="AX6"/>
      <c r="AY6"/>
      <c r="AZ6"/>
      <c r="BA6"/>
      <c r="BB6"/>
      <c r="BC6"/>
      <c r="BD6"/>
      <c r="BE6"/>
      <c r="BF6"/>
      <c r="BG6"/>
      <c r="BH6"/>
      <c r="BI6"/>
      <c r="BJ6"/>
      <c r="BK6"/>
      <c r="BL6"/>
      <c r="BM6"/>
      <c r="BN6" s="9"/>
    </row>
    <row r="7" spans="1:69" s="10" customFormat="1" ht="13.5" customHeight="1">
      <c r="A7" s="7"/>
      <c r="B7" s="987"/>
      <c r="C7" s="988"/>
      <c r="D7" s="988"/>
      <c r="E7" s="988"/>
      <c r="F7" s="988"/>
      <c r="G7" s="988"/>
      <c r="H7" s="988"/>
      <c r="I7" s="988"/>
      <c r="J7" s="988"/>
      <c r="K7" s="1135"/>
      <c r="L7" s="1113"/>
      <c r="M7" s="1114"/>
      <c r="N7" s="1114"/>
      <c r="O7" s="1115"/>
      <c r="P7" s="1143"/>
      <c r="Q7" s="988"/>
      <c r="R7" s="988"/>
      <c r="S7" s="988"/>
      <c r="T7" s="988"/>
      <c r="U7" s="988"/>
      <c r="V7" s="988"/>
      <c r="W7" s="988"/>
      <c r="X7" s="988"/>
      <c r="Y7" s="1135"/>
      <c r="Z7" s="1113"/>
      <c r="AA7" s="1114"/>
      <c r="AB7" s="1114"/>
      <c r="AC7" s="1115"/>
      <c r="AD7" s="11"/>
      <c r="AE7" s="11"/>
      <c r="AF7" s="11"/>
      <c r="AG7" s="11"/>
      <c r="AH7"/>
      <c r="AI7"/>
      <c r="AJ7"/>
      <c r="AK7"/>
      <c r="AL7"/>
      <c r="AM7"/>
      <c r="AN7"/>
      <c r="AO7"/>
      <c r="AP7"/>
      <c r="AQ7"/>
      <c r="AR7"/>
      <c r="AS7"/>
      <c r="AT7"/>
      <c r="AU7"/>
      <c r="AV7"/>
      <c r="AW7"/>
      <c r="AX7"/>
      <c r="AY7"/>
      <c r="AZ7"/>
      <c r="BA7"/>
      <c r="BB7"/>
      <c r="BC7"/>
      <c r="BD7"/>
      <c r="BE7"/>
      <c r="BF7"/>
      <c r="BG7"/>
      <c r="BH7"/>
      <c r="BI7"/>
      <c r="BJ7"/>
      <c r="BK7"/>
      <c r="BL7"/>
      <c r="BM7"/>
      <c r="BN7" s="9"/>
    </row>
    <row r="8" spans="1:69" s="10" customFormat="1" ht="13.5" customHeight="1">
      <c r="A8" s="7"/>
      <c r="B8" s="981" t="s">
        <v>1242</v>
      </c>
      <c r="C8" s="982"/>
      <c r="D8" s="982"/>
      <c r="E8" s="982"/>
      <c r="F8" s="982"/>
      <c r="G8" s="982"/>
      <c r="H8" s="982"/>
      <c r="I8" s="982"/>
      <c r="J8" s="982"/>
      <c r="K8" s="1134"/>
      <c r="L8" s="1128"/>
      <c r="M8" s="1129"/>
      <c r="N8" s="1129"/>
      <c r="O8" s="1130"/>
      <c r="P8" s="1142" t="s">
        <v>1216</v>
      </c>
      <c r="Q8" s="982"/>
      <c r="R8" s="982"/>
      <c r="S8" s="982"/>
      <c r="T8" s="982"/>
      <c r="U8" s="982"/>
      <c r="V8" s="982"/>
      <c r="W8" s="982"/>
      <c r="X8" s="982"/>
      <c r="Y8" s="1134"/>
      <c r="Z8" s="1128"/>
      <c r="AA8" s="1129"/>
      <c r="AB8" s="1129"/>
      <c r="AC8" s="1130"/>
      <c r="AD8" s="11"/>
      <c r="AE8" s="11"/>
      <c r="AF8" s="11"/>
      <c r="AG8" s="11"/>
      <c r="AH8"/>
      <c r="AI8"/>
      <c r="AJ8"/>
      <c r="AK8"/>
      <c r="AL8"/>
      <c r="AM8"/>
      <c r="AN8"/>
      <c r="AO8"/>
      <c r="AP8"/>
      <c r="AQ8"/>
      <c r="AR8"/>
      <c r="AS8"/>
      <c r="AT8"/>
      <c r="AU8"/>
      <c r="AV8"/>
      <c r="AW8"/>
      <c r="AX8"/>
      <c r="AY8"/>
      <c r="AZ8"/>
      <c r="BA8"/>
      <c r="BB8"/>
      <c r="BC8"/>
      <c r="BD8"/>
      <c r="BE8"/>
      <c r="BF8"/>
      <c r="BG8"/>
      <c r="BH8"/>
      <c r="BI8"/>
      <c r="BJ8"/>
      <c r="BK8"/>
      <c r="BL8"/>
      <c r="BM8"/>
      <c r="BN8" s="9"/>
    </row>
    <row r="9" spans="1:69" s="10" customFormat="1" ht="13.5" customHeight="1">
      <c r="A9" s="7"/>
      <c r="B9" s="987"/>
      <c r="C9" s="988"/>
      <c r="D9" s="988"/>
      <c r="E9" s="988"/>
      <c r="F9" s="988"/>
      <c r="G9" s="988"/>
      <c r="H9" s="988"/>
      <c r="I9" s="988"/>
      <c r="J9" s="988"/>
      <c r="K9" s="1135"/>
      <c r="L9" s="1113"/>
      <c r="M9" s="1114"/>
      <c r="N9" s="1114"/>
      <c r="O9" s="1115"/>
      <c r="P9" s="1143"/>
      <c r="Q9" s="988"/>
      <c r="R9" s="988"/>
      <c r="S9" s="988"/>
      <c r="T9" s="988"/>
      <c r="U9" s="988"/>
      <c r="V9" s="988"/>
      <c r="W9" s="988"/>
      <c r="X9" s="988"/>
      <c r="Y9" s="1135"/>
      <c r="Z9" s="1113"/>
      <c r="AA9" s="1114"/>
      <c r="AB9" s="1114"/>
      <c r="AC9" s="1115"/>
      <c r="AD9" s="11"/>
      <c r="AE9" s="11"/>
      <c r="AF9" s="11"/>
      <c r="AG9" s="11"/>
      <c r="AH9"/>
      <c r="AI9"/>
      <c r="AJ9"/>
      <c r="AK9"/>
      <c r="AL9"/>
      <c r="AM9"/>
      <c r="AN9"/>
      <c r="AO9"/>
      <c r="AP9"/>
      <c r="AQ9"/>
      <c r="AR9"/>
      <c r="AS9"/>
      <c r="AT9"/>
      <c r="AU9"/>
      <c r="AV9"/>
      <c r="AW9"/>
      <c r="AX9"/>
      <c r="AY9"/>
      <c r="AZ9"/>
      <c r="BA9"/>
      <c r="BB9"/>
      <c r="BC9"/>
      <c r="BD9"/>
      <c r="BE9"/>
      <c r="BF9"/>
      <c r="BG9"/>
      <c r="BH9"/>
      <c r="BI9"/>
      <c r="BJ9"/>
      <c r="BK9"/>
      <c r="BL9"/>
      <c r="BM9"/>
      <c r="BN9" s="9"/>
    </row>
    <row r="10" spans="1:69" s="10" customFormat="1" ht="13.5" customHeight="1">
      <c r="A10" s="7"/>
      <c r="B10" s="1136" t="s">
        <v>1212</v>
      </c>
      <c r="C10" s="1137"/>
      <c r="D10" s="1137"/>
      <c r="E10" s="1137"/>
      <c r="F10" s="1137"/>
      <c r="G10" s="1137"/>
      <c r="H10" s="1137"/>
      <c r="I10" s="1137"/>
      <c r="J10" s="1137"/>
      <c r="K10" s="1138"/>
      <c r="L10" s="1131"/>
      <c r="M10" s="1132"/>
      <c r="N10" s="1132"/>
      <c r="O10" s="1133"/>
      <c r="P10" s="1142" t="s">
        <v>1243</v>
      </c>
      <c r="Q10" s="982"/>
      <c r="R10" s="982"/>
      <c r="S10" s="982"/>
      <c r="T10" s="982"/>
      <c r="U10" s="982"/>
      <c r="V10" s="982"/>
      <c r="W10" s="982"/>
      <c r="X10" s="982"/>
      <c r="Y10" s="1134"/>
      <c r="Z10" s="1131"/>
      <c r="AA10" s="1132"/>
      <c r="AB10" s="1132"/>
      <c r="AC10" s="1133"/>
      <c r="AD10" s="11"/>
      <c r="AE10" s="11"/>
      <c r="AF10" s="11"/>
      <c r="AG10" s="11"/>
      <c r="AH10"/>
      <c r="AI10"/>
      <c r="AJ10"/>
      <c r="AK10"/>
      <c r="AL10"/>
      <c r="AM10"/>
      <c r="AN10"/>
      <c r="AO10"/>
      <c r="AP10"/>
      <c r="AQ10"/>
      <c r="AR10"/>
      <c r="AS10"/>
      <c r="AT10"/>
      <c r="AU10"/>
      <c r="AV10"/>
      <c r="AW10"/>
      <c r="AX10"/>
      <c r="AY10"/>
      <c r="AZ10"/>
      <c r="BA10"/>
      <c r="BB10"/>
      <c r="BC10"/>
      <c r="BD10"/>
      <c r="BE10"/>
      <c r="BF10"/>
      <c r="BG10"/>
      <c r="BH10"/>
      <c r="BI10"/>
      <c r="BJ10"/>
      <c r="BK10"/>
      <c r="BL10"/>
      <c r="BM10"/>
      <c r="BN10" s="9"/>
    </row>
    <row r="11" spans="1:69" s="10" customFormat="1" ht="13.5" customHeight="1">
      <c r="A11" s="7"/>
      <c r="B11" s="1139"/>
      <c r="C11" s="1140"/>
      <c r="D11" s="1140"/>
      <c r="E11" s="1140"/>
      <c r="F11" s="1140"/>
      <c r="G11" s="1140"/>
      <c r="H11" s="1140"/>
      <c r="I11" s="1140"/>
      <c r="J11" s="1140"/>
      <c r="K11" s="1141"/>
      <c r="L11" s="1131"/>
      <c r="M11" s="1132"/>
      <c r="N11" s="1132"/>
      <c r="O11" s="1133"/>
      <c r="P11" s="1143"/>
      <c r="Q11" s="988"/>
      <c r="R11" s="988"/>
      <c r="S11" s="988"/>
      <c r="T11" s="988"/>
      <c r="U11" s="988"/>
      <c r="V11" s="988"/>
      <c r="W11" s="988"/>
      <c r="X11" s="988"/>
      <c r="Y11" s="1135"/>
      <c r="Z11" s="1128"/>
      <c r="AA11" s="1129"/>
      <c r="AB11" s="1129"/>
      <c r="AC11" s="1130"/>
      <c r="AD11" s="11"/>
      <c r="AE11" s="11"/>
      <c r="AF11" s="11"/>
      <c r="AG11" s="11"/>
      <c r="AH11"/>
      <c r="AI11"/>
      <c r="AJ11"/>
      <c r="AK11"/>
      <c r="AL11"/>
      <c r="AM11"/>
      <c r="AN11"/>
      <c r="AO11"/>
      <c r="AP11"/>
      <c r="AQ11"/>
      <c r="AR11"/>
      <c r="AS11"/>
      <c r="AT11"/>
      <c r="AU11"/>
      <c r="AV11"/>
      <c r="AW11"/>
      <c r="AX11"/>
      <c r="AY11"/>
      <c r="AZ11"/>
      <c r="BA11"/>
      <c r="BB11"/>
      <c r="BC11"/>
      <c r="BD11"/>
      <c r="BE11"/>
      <c r="BF11"/>
      <c r="BG11"/>
      <c r="BH11"/>
      <c r="BI11"/>
      <c r="BJ11"/>
      <c r="BK11"/>
      <c r="BL11"/>
      <c r="BM11"/>
      <c r="BN11" s="9"/>
    </row>
    <row r="12" spans="1:69" s="10" customFormat="1" ht="13.5" customHeight="1">
      <c r="A12" s="7"/>
      <c r="B12" s="981" t="s">
        <v>1213</v>
      </c>
      <c r="C12" s="982"/>
      <c r="D12" s="982"/>
      <c r="E12" s="982"/>
      <c r="F12" s="982"/>
      <c r="G12" s="982"/>
      <c r="H12" s="982"/>
      <c r="I12" s="982"/>
      <c r="J12" s="982"/>
      <c r="K12" s="1134"/>
      <c r="L12" s="1131"/>
      <c r="M12" s="1132"/>
      <c r="N12" s="1132"/>
      <c r="O12" s="1133"/>
      <c r="P12" s="1142" t="s">
        <v>1244</v>
      </c>
      <c r="Q12" s="982"/>
      <c r="R12" s="982"/>
      <c r="S12" s="982"/>
      <c r="T12" s="982"/>
      <c r="U12" s="982"/>
      <c r="V12" s="982"/>
      <c r="W12" s="982"/>
      <c r="X12" s="982"/>
      <c r="Y12" s="982"/>
      <c r="Z12" s="1116">
        <f>SUM(L4:O13,Z4:AC11)</f>
        <v>0</v>
      </c>
      <c r="AA12" s="1117"/>
      <c r="AB12" s="1117"/>
      <c r="AC12" s="1118"/>
      <c r="AD12" s="11"/>
      <c r="AE12" s="11"/>
      <c r="AF12" s="11"/>
      <c r="AG12" s="11"/>
      <c r="AH12"/>
      <c r="AI12"/>
      <c r="AJ12"/>
      <c r="AK12"/>
      <c r="AL12"/>
      <c r="AM12"/>
      <c r="AN12"/>
      <c r="AO12"/>
      <c r="AP12"/>
      <c r="AQ12"/>
      <c r="AR12"/>
      <c r="AS12"/>
      <c r="AT12"/>
      <c r="AU12"/>
      <c r="AV12"/>
      <c r="AW12"/>
      <c r="AX12"/>
      <c r="AY12"/>
      <c r="AZ12"/>
      <c r="BA12"/>
      <c r="BB12"/>
      <c r="BC12"/>
      <c r="BD12"/>
      <c r="BE12"/>
      <c r="BF12"/>
      <c r="BG12"/>
      <c r="BH12"/>
      <c r="BI12"/>
      <c r="BJ12"/>
      <c r="BK12"/>
      <c r="BL12"/>
      <c r="BM12"/>
      <c r="BN12" s="9"/>
    </row>
    <row r="13" spans="1:69" s="10" customFormat="1" ht="13.5" customHeight="1">
      <c r="A13" s="7"/>
      <c r="B13" s="987"/>
      <c r="C13" s="988"/>
      <c r="D13" s="988"/>
      <c r="E13" s="988"/>
      <c r="F13" s="988"/>
      <c r="G13" s="988"/>
      <c r="H13" s="988"/>
      <c r="I13" s="988"/>
      <c r="J13" s="988"/>
      <c r="K13" s="1135"/>
      <c r="L13" s="1147"/>
      <c r="M13" s="1148"/>
      <c r="N13" s="1148"/>
      <c r="O13" s="1149"/>
      <c r="P13" s="1143"/>
      <c r="Q13" s="988"/>
      <c r="R13" s="988"/>
      <c r="S13" s="988"/>
      <c r="T13" s="988"/>
      <c r="U13" s="988"/>
      <c r="V13" s="988"/>
      <c r="W13" s="988"/>
      <c r="X13" s="988"/>
      <c r="Y13" s="988"/>
      <c r="Z13" s="1119"/>
      <c r="AA13" s="1120"/>
      <c r="AB13" s="1120"/>
      <c r="AC13" s="1121"/>
      <c r="AD13" s="11"/>
      <c r="AE13" s="11"/>
      <c r="AF13" s="11"/>
      <c r="AG13" s="11"/>
      <c r="AH13"/>
      <c r="AI13"/>
      <c r="AJ13"/>
      <c r="AK13"/>
      <c r="AL13"/>
      <c r="AM13"/>
      <c r="AN13"/>
      <c r="AO13"/>
      <c r="AP13"/>
      <c r="AQ13"/>
      <c r="AR13"/>
      <c r="AS13"/>
      <c r="AT13"/>
      <c r="AU13"/>
      <c r="AV13"/>
      <c r="AW13"/>
      <c r="AX13"/>
      <c r="AY13"/>
      <c r="AZ13"/>
      <c r="BA13"/>
      <c r="BB13"/>
      <c r="BC13"/>
      <c r="BD13"/>
      <c r="BE13"/>
      <c r="BF13"/>
      <c r="BG13"/>
      <c r="BH13"/>
      <c r="BI13"/>
      <c r="BJ13"/>
      <c r="BK13"/>
      <c r="BL13"/>
      <c r="BM13"/>
      <c r="BN13" s="9"/>
    </row>
    <row r="14" spans="1:69" s="10" customFormat="1" ht="13.5" customHeight="1">
      <c r="A14" s="7"/>
      <c r="B14"/>
      <c r="C14"/>
      <c r="D14"/>
      <c r="E14"/>
      <c r="F14"/>
      <c r="G14"/>
      <c r="H14"/>
      <c r="I14"/>
      <c r="J14"/>
      <c r="K14"/>
      <c r="L14"/>
      <c r="M14"/>
      <c r="N14"/>
      <c r="O14"/>
      <c r="P14" s="981" t="s">
        <v>1245</v>
      </c>
      <c r="Q14" s="982"/>
      <c r="R14" s="982"/>
      <c r="S14" s="982"/>
      <c r="T14" s="982"/>
      <c r="U14" s="982"/>
      <c r="V14" s="982"/>
      <c r="W14" s="982"/>
      <c r="X14" s="982"/>
      <c r="Y14" s="1134"/>
      <c r="Z14" s="1122"/>
      <c r="AA14" s="1123"/>
      <c r="AB14" s="1123"/>
      <c r="AC14" s="1124"/>
      <c r="AD14" s="11"/>
      <c r="AE14" s="11"/>
      <c r="AF14" s="11"/>
      <c r="AG14" s="11"/>
      <c r="AH14"/>
      <c r="AI14"/>
      <c r="AJ14"/>
      <c r="AK14"/>
      <c r="AL14"/>
      <c r="AM14"/>
      <c r="AN14"/>
      <c r="AO14"/>
      <c r="AP14"/>
      <c r="AQ14"/>
      <c r="AR14"/>
      <c r="AS14"/>
      <c r="AT14"/>
      <c r="AU14"/>
      <c r="AV14"/>
      <c r="AW14"/>
      <c r="AX14"/>
      <c r="AY14"/>
      <c r="AZ14"/>
      <c r="BA14"/>
      <c r="BB14"/>
      <c r="BC14"/>
      <c r="BD14"/>
      <c r="BE14"/>
      <c r="BF14"/>
      <c r="BG14"/>
      <c r="BH14"/>
      <c r="BI14"/>
      <c r="BJ14"/>
      <c r="BK14"/>
      <c r="BL14"/>
      <c r="BM14"/>
      <c r="BN14" s="9"/>
    </row>
    <row r="15" spans="1:69" s="10" customFormat="1" ht="13.5" customHeight="1">
      <c r="A15" s="7"/>
      <c r="B15"/>
      <c r="C15"/>
      <c r="D15"/>
      <c r="E15"/>
      <c r="F15"/>
      <c r="G15"/>
      <c r="H15"/>
      <c r="I15"/>
      <c r="J15"/>
      <c r="K15"/>
      <c r="L15"/>
      <c r="M15"/>
      <c r="N15"/>
      <c r="O15"/>
      <c r="P15" s="987"/>
      <c r="Q15" s="988"/>
      <c r="R15" s="988"/>
      <c r="S15" s="988"/>
      <c r="T15" s="988"/>
      <c r="U15" s="988"/>
      <c r="V15" s="988"/>
      <c r="W15" s="988"/>
      <c r="X15" s="988"/>
      <c r="Y15" s="1135"/>
      <c r="Z15" s="1125"/>
      <c r="AA15" s="1126"/>
      <c r="AB15" s="1126"/>
      <c r="AC15" s="1127"/>
      <c r="AD15" s="11"/>
      <c r="AE15" s="11"/>
      <c r="AF15" s="11"/>
      <c r="AG15" s="11"/>
      <c r="AH15"/>
      <c r="AI15"/>
      <c r="AJ15"/>
      <c r="AK15"/>
      <c r="AL15"/>
      <c r="AM15"/>
      <c r="AN15"/>
      <c r="AO15"/>
      <c r="AP15"/>
      <c r="AQ15"/>
      <c r="AR15"/>
      <c r="AS15"/>
      <c r="AT15"/>
      <c r="AU15"/>
      <c r="AV15"/>
      <c r="AW15"/>
      <c r="AX15"/>
      <c r="AY15"/>
      <c r="AZ15"/>
      <c r="BA15"/>
      <c r="BB15"/>
      <c r="BC15"/>
      <c r="BD15"/>
      <c r="BE15"/>
      <c r="BF15"/>
      <c r="BG15"/>
      <c r="BH15"/>
      <c r="BI15"/>
      <c r="BJ15"/>
      <c r="BK15"/>
      <c r="BL15"/>
      <c r="BM15"/>
      <c r="BN15" s="9"/>
    </row>
    <row r="16" spans="1:69" s="10" customFormat="1" ht="5.0999999999999996" customHeight="1">
      <c r="A16" s="7"/>
      <c r="B16"/>
      <c r="C16"/>
      <c r="D16"/>
      <c r="E16"/>
      <c r="F16"/>
      <c r="G16"/>
      <c r="H16"/>
      <c r="I16"/>
      <c r="J16"/>
      <c r="K16"/>
      <c r="L16"/>
      <c r="M16"/>
      <c r="N16"/>
      <c r="O16"/>
      <c r="P16" s="280"/>
      <c r="Q16" s="280"/>
      <c r="R16" s="280"/>
      <c r="S16" s="280"/>
      <c r="T16" s="280"/>
      <c r="U16" s="280"/>
      <c r="V16" s="280"/>
      <c r="W16" s="280"/>
      <c r="X16" s="280"/>
      <c r="Y16" s="280"/>
      <c r="Z16" s="298"/>
      <c r="AA16" s="298"/>
      <c r="AB16" s="298"/>
      <c r="AC16" s="298"/>
      <c r="AD16" s="11"/>
      <c r="AE16" s="11"/>
      <c r="AF16" s="11"/>
      <c r="AG16" s="11"/>
      <c r="AH16"/>
      <c r="AI16"/>
      <c r="AJ16"/>
      <c r="AK16"/>
      <c r="AL16"/>
      <c r="AM16"/>
      <c r="AN16"/>
      <c r="AO16"/>
      <c r="AP16"/>
      <c r="AQ16"/>
      <c r="AR16"/>
      <c r="AS16"/>
      <c r="AT16"/>
      <c r="AU16"/>
      <c r="AV16"/>
      <c r="AW16"/>
      <c r="AX16"/>
      <c r="AY16"/>
      <c r="AZ16"/>
      <c r="BA16"/>
      <c r="BB16"/>
      <c r="BC16"/>
      <c r="BD16"/>
      <c r="BE16"/>
      <c r="BF16"/>
      <c r="BG16"/>
      <c r="BH16"/>
      <c r="BI16"/>
      <c r="BJ16"/>
      <c r="BK16"/>
      <c r="BL16"/>
      <c r="BM16"/>
      <c r="BN16" s="9"/>
    </row>
    <row r="17" spans="1:69" s="10" customFormat="1" ht="15" customHeight="1">
      <c r="A17" s="7"/>
      <c r="B17"/>
      <c r="C17" s="1150" t="s">
        <v>263</v>
      </c>
      <c r="D17" s="1150"/>
      <c r="E17" s="1150"/>
      <c r="F17" s="1150"/>
      <c r="G17" s="1150"/>
      <c r="H17" s="1150"/>
      <c r="I17" s="1150"/>
      <c r="J17" s="1150"/>
      <c r="K17" s="1150"/>
      <c r="L17" s="1150"/>
      <c r="M17" s="1150"/>
      <c r="N17" s="1150"/>
      <c r="O17" s="1150"/>
      <c r="P17" s="1150"/>
      <c r="Q17" s="1150"/>
      <c r="R17" s="1150"/>
      <c r="S17" s="1150"/>
      <c r="T17" s="1150"/>
      <c r="U17" s="1150"/>
      <c r="V17" s="1150"/>
      <c r="W17" s="1150"/>
      <c r="X17" s="1150"/>
      <c r="Y17" s="1150"/>
      <c r="Z17" s="1150"/>
      <c r="AA17" s="1150"/>
      <c r="AB17" s="1150"/>
      <c r="AC17" s="1150"/>
      <c r="AD17" s="1150"/>
      <c r="AE17" s="11"/>
      <c r="AF17" s="11"/>
      <c r="AG17" s="11"/>
      <c r="AH17"/>
      <c r="AI17"/>
      <c r="AJ17"/>
      <c r="AK17"/>
      <c r="AL17"/>
      <c r="AM17"/>
      <c r="AN17"/>
      <c r="AO17"/>
      <c r="AP17"/>
      <c r="AQ17"/>
      <c r="AR17"/>
      <c r="AS17"/>
      <c r="AT17"/>
      <c r="AU17"/>
      <c r="AV17"/>
      <c r="AW17"/>
      <c r="AX17"/>
      <c r="AY17"/>
      <c r="AZ17"/>
      <c r="BA17"/>
      <c r="BB17"/>
      <c r="BC17"/>
      <c r="BD17"/>
      <c r="BE17"/>
      <c r="BF17"/>
      <c r="BG17"/>
      <c r="BH17"/>
      <c r="BI17"/>
      <c r="BJ17"/>
      <c r="BK17"/>
      <c r="BL17"/>
      <c r="BM17"/>
      <c r="BN17" s="9"/>
    </row>
    <row r="18" spans="1:69" s="10" customFormat="1" ht="15" customHeight="1">
      <c r="A18" s="7"/>
      <c r="B18"/>
      <c r="C18" s="1150"/>
      <c r="D18" s="1150"/>
      <c r="E18" s="1150"/>
      <c r="F18" s="1150"/>
      <c r="G18" s="1150"/>
      <c r="H18" s="1150"/>
      <c r="I18" s="1150"/>
      <c r="J18" s="1150"/>
      <c r="K18" s="1150"/>
      <c r="L18" s="1150"/>
      <c r="M18" s="1150"/>
      <c r="N18" s="1150"/>
      <c r="O18" s="1150"/>
      <c r="P18" s="1150"/>
      <c r="Q18" s="1150"/>
      <c r="R18" s="1150"/>
      <c r="S18" s="1150"/>
      <c r="T18" s="1150"/>
      <c r="U18" s="1150"/>
      <c r="V18" s="1150"/>
      <c r="W18" s="1150"/>
      <c r="X18" s="1150"/>
      <c r="Y18" s="1150"/>
      <c r="Z18" s="1150"/>
      <c r="AA18" s="1150"/>
      <c r="AB18" s="1150"/>
      <c r="AC18" s="1150"/>
      <c r="AD18" s="1150"/>
      <c r="AE18" s="11"/>
      <c r="AF18" s="11"/>
      <c r="AG18" s="11"/>
      <c r="AH18"/>
      <c r="AI18"/>
      <c r="AJ18"/>
      <c r="AK18"/>
      <c r="AL18"/>
      <c r="AM18"/>
      <c r="AN18"/>
      <c r="AO18"/>
      <c r="AP18"/>
      <c r="AQ18"/>
      <c r="AR18"/>
      <c r="AS18"/>
      <c r="AT18"/>
      <c r="AU18"/>
      <c r="AV18"/>
      <c r="AW18"/>
      <c r="AX18"/>
      <c r="AY18"/>
      <c r="AZ18"/>
      <c r="BA18"/>
      <c r="BB18"/>
      <c r="BC18"/>
      <c r="BD18"/>
      <c r="BE18"/>
      <c r="BF18"/>
      <c r="BG18"/>
      <c r="BH18"/>
      <c r="BI18"/>
      <c r="BJ18"/>
      <c r="BK18"/>
      <c r="BL18"/>
      <c r="BM18"/>
      <c r="BN18" s="9"/>
    </row>
    <row r="19" spans="1:69" s="10" customFormat="1" ht="13.5" customHeight="1">
      <c r="A19" s="7"/>
      <c r="B19" s="11"/>
      <c r="AE19" s="66"/>
      <c r="AF19" s="11"/>
      <c r="AG19" s="11"/>
      <c r="AH19"/>
      <c r="AI19"/>
      <c r="AJ19"/>
      <c r="AK19"/>
      <c r="AL19"/>
      <c r="AM19"/>
      <c r="AN19"/>
      <c r="AO19"/>
      <c r="AP19"/>
      <c r="AQ19"/>
      <c r="AR19"/>
      <c r="AS19"/>
      <c r="AT19"/>
      <c r="AU19"/>
      <c r="AV19"/>
      <c r="AW19"/>
      <c r="AX19"/>
      <c r="AY19"/>
      <c r="AZ19"/>
      <c r="BA19"/>
      <c r="BB19"/>
      <c r="BC19"/>
      <c r="BD19"/>
      <c r="BE19"/>
      <c r="BF19"/>
      <c r="BG19"/>
      <c r="BH19"/>
      <c r="BI19"/>
      <c r="BJ19"/>
      <c r="BK19"/>
      <c r="BL19"/>
      <c r="BM19"/>
      <c r="BN19" s="9"/>
      <c r="BO19" s="9"/>
      <c r="BP19" s="9"/>
      <c r="BQ19" s="9"/>
    </row>
    <row r="20" spans="1:69" s="217" customFormat="1" ht="15" customHeight="1">
      <c r="A20" s="175" t="s">
        <v>1246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F20" s="2"/>
      <c r="AG20" s="2"/>
      <c r="AH20"/>
      <c r="AI20"/>
      <c r="AJ20"/>
      <c r="AK20"/>
      <c r="AL20"/>
      <c r="AM20"/>
      <c r="AN20"/>
      <c r="AO20"/>
      <c r="AP20"/>
      <c r="AQ20"/>
      <c r="AR20"/>
      <c r="AS20"/>
      <c r="AT20"/>
      <c r="AU20"/>
      <c r="AV20"/>
      <c r="AW20"/>
      <c r="AX20"/>
      <c r="AY20"/>
      <c r="AZ20"/>
      <c r="BA20"/>
      <c r="BB20"/>
      <c r="BC20"/>
      <c r="BD20"/>
      <c r="BE20"/>
      <c r="BF20"/>
      <c r="BG20"/>
      <c r="BH20"/>
      <c r="BI20"/>
      <c r="BJ20"/>
      <c r="BK20"/>
      <c r="BL20"/>
      <c r="BM20"/>
      <c r="BN20" s="226"/>
      <c r="BO20" s="226"/>
      <c r="BP20" s="226"/>
      <c r="BQ20" s="226"/>
    </row>
    <row r="21" spans="1:69" ht="5.0999999999999996" customHeight="1">
      <c r="H21" s="170"/>
      <c r="I21" s="170"/>
      <c r="J21" s="171"/>
      <c r="K21" s="266"/>
      <c r="L21" s="266"/>
      <c r="M21" s="266"/>
      <c r="N21" s="266"/>
      <c r="O21" s="266"/>
      <c r="P21" s="266"/>
      <c r="Q21" s="266"/>
      <c r="R21" s="266"/>
      <c r="S21" s="266"/>
      <c r="T21" s="266"/>
      <c r="U21" s="266"/>
      <c r="V21" s="266"/>
      <c r="W21" s="266"/>
      <c r="X21" s="266"/>
      <c r="Y21" s="266"/>
      <c r="Z21" s="266"/>
      <c r="AA21" s="266"/>
      <c r="AB21" s="266"/>
      <c r="AC21" s="266"/>
      <c r="AD21" s="6"/>
      <c r="AE21" s="6"/>
      <c r="AF21" s="219"/>
      <c r="AG21" s="222"/>
      <c r="AH21"/>
      <c r="AI21"/>
      <c r="AJ21"/>
      <c r="AK21"/>
      <c r="AL21"/>
      <c r="AM21"/>
      <c r="AN21"/>
      <c r="AO21"/>
      <c r="AP21"/>
      <c r="AQ21"/>
      <c r="AR21"/>
      <c r="AS21"/>
      <c r="AT21"/>
      <c r="AU21"/>
      <c r="AV21"/>
      <c r="AW21"/>
      <c r="AX21"/>
      <c r="AY21"/>
      <c r="AZ21"/>
      <c r="BA21"/>
      <c r="BB21"/>
      <c r="BC21"/>
      <c r="BD21"/>
      <c r="BE21"/>
      <c r="BF21"/>
      <c r="BG21"/>
      <c r="BH21"/>
      <c r="BI21"/>
      <c r="BJ21"/>
      <c r="BK21"/>
      <c r="BL21"/>
      <c r="BM21"/>
    </row>
    <row r="22" spans="1:69" s="10" customFormat="1" ht="13.5" customHeight="1">
      <c r="A22" s="7"/>
      <c r="B22" s="981" t="s">
        <v>264</v>
      </c>
      <c r="C22" s="982"/>
      <c r="D22" s="982"/>
      <c r="E22" s="982"/>
      <c r="F22" s="982"/>
      <c r="G22" s="982"/>
      <c r="H22" s="982"/>
      <c r="I22" s="982"/>
      <c r="J22" s="982"/>
      <c r="K22" s="982"/>
      <c r="L22" s="982"/>
      <c r="M22" s="982"/>
      <c r="N22" s="982"/>
      <c r="O22" s="982"/>
      <c r="P22" s="982" t="s">
        <v>1319</v>
      </c>
      <c r="Q22" s="982"/>
      <c r="R22" s="982"/>
      <c r="S22" s="982"/>
      <c r="T22" s="982"/>
      <c r="U22" s="982"/>
      <c r="V22" s="982"/>
      <c r="W22" s="982"/>
      <c r="X22" s="982"/>
      <c r="Y22" s="982"/>
      <c r="Z22" s="982"/>
      <c r="AA22" s="982"/>
      <c r="AB22" s="982"/>
      <c r="AC22" s="983"/>
      <c r="AF22" s="11"/>
      <c r="AG22" s="4"/>
      <c r="AH22"/>
      <c r="AI22"/>
      <c r="AJ22"/>
      <c r="AK22"/>
      <c r="AL22"/>
      <c r="AM22"/>
      <c r="AN22"/>
      <c r="AO22"/>
      <c r="AP22"/>
      <c r="AQ22"/>
      <c r="AR22"/>
      <c r="AS22"/>
      <c r="AT22"/>
      <c r="AU22"/>
      <c r="AV22"/>
      <c r="AW22"/>
      <c r="AX22"/>
      <c r="AY22"/>
      <c r="AZ22"/>
      <c r="BA22"/>
      <c r="BB22"/>
      <c r="BC22"/>
      <c r="BD22"/>
      <c r="BE22"/>
      <c r="BF22"/>
      <c r="BG22"/>
      <c r="BH22"/>
      <c r="BI22"/>
      <c r="BJ22"/>
      <c r="BK22"/>
      <c r="BL22"/>
      <c r="BM22"/>
    </row>
    <row r="23" spans="1:69" s="10" customFormat="1" ht="13.5" customHeight="1">
      <c r="A23" s="7"/>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6"/>
      <c r="AD23" s="11"/>
      <c r="AE23" s="11"/>
      <c r="AF23" s="11"/>
      <c r="AG23" s="4"/>
      <c r="AH23" s="4"/>
      <c r="AI23" s="4"/>
      <c r="AJ23" s="4"/>
      <c r="AK23" s="4"/>
      <c r="AL23" s="4"/>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row>
    <row r="24" spans="1:69" s="10" customFormat="1" ht="13.5" customHeight="1">
      <c r="A24" s="7"/>
      <c r="B24" s="984" t="s">
        <v>1316</v>
      </c>
      <c r="C24" s="985"/>
      <c r="D24" s="985"/>
      <c r="E24" s="985"/>
      <c r="F24" s="985"/>
      <c r="G24" s="985"/>
      <c r="H24" s="985"/>
      <c r="I24" s="985"/>
      <c r="J24" s="985"/>
      <c r="K24" s="985"/>
      <c r="L24" s="985"/>
      <c r="M24" s="985"/>
      <c r="N24" s="985"/>
      <c r="O24" s="985"/>
      <c r="P24" s="985" t="s">
        <v>1320</v>
      </c>
      <c r="Q24" s="985"/>
      <c r="R24" s="985"/>
      <c r="S24" s="985"/>
      <c r="T24" s="985"/>
      <c r="U24" s="985"/>
      <c r="V24" s="985"/>
      <c r="W24" s="985"/>
      <c r="X24" s="985"/>
      <c r="Y24" s="985"/>
      <c r="Z24" s="985"/>
      <c r="AA24" s="985"/>
      <c r="AB24" s="985"/>
      <c r="AC24" s="986"/>
      <c r="AD24" s="11"/>
      <c r="AE24" s="11"/>
      <c r="AF24" s="11"/>
      <c r="AG24" s="4"/>
      <c r="AH24" s="4"/>
      <c r="AI24" s="4"/>
      <c r="AJ24" s="4"/>
      <c r="AK24" s="4"/>
      <c r="AL24" s="4"/>
      <c r="AM24" s="9"/>
      <c r="AN24" s="5"/>
      <c r="AO24" s="5"/>
      <c r="AP24" s="5"/>
      <c r="AQ24" s="5"/>
      <c r="AR24" s="5"/>
      <c r="AS24" s="5"/>
      <c r="AT24" s="5"/>
      <c r="AU24" s="9"/>
      <c r="AV24" s="9"/>
      <c r="AW24" s="9"/>
      <c r="AX24" s="9"/>
      <c r="AY24" s="9"/>
      <c r="AZ24" s="9"/>
      <c r="BA24" s="9"/>
      <c r="BB24" s="9"/>
      <c r="BC24" s="9"/>
      <c r="BD24" s="9"/>
      <c r="BE24" s="9"/>
      <c r="BF24" s="9"/>
      <c r="BG24" s="9"/>
      <c r="BH24" s="9"/>
      <c r="BI24" s="9"/>
      <c r="BJ24" s="9"/>
      <c r="BK24" s="9"/>
      <c r="BL24" s="9"/>
      <c r="BM24" s="9"/>
    </row>
    <row r="25" spans="1:69" s="10" customFormat="1" ht="13.5" customHeight="1">
      <c r="A25" s="7"/>
      <c r="B25" s="984"/>
      <c r="C25" s="985"/>
      <c r="D25" s="985"/>
      <c r="E25" s="985"/>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986"/>
      <c r="AD25" s="11"/>
      <c r="AE25" s="11"/>
      <c r="AF25" s="11"/>
      <c r="AG25" s="4"/>
      <c r="AH25" s="4"/>
      <c r="AI25" s="4"/>
      <c r="AJ25" s="4"/>
      <c r="AK25" s="4"/>
      <c r="AL25" s="4"/>
      <c r="AM25" s="9"/>
      <c r="AN25" s="5"/>
      <c r="AO25" s="5"/>
      <c r="AP25" s="5"/>
      <c r="AQ25" s="5"/>
      <c r="AR25" s="5"/>
      <c r="AS25" s="5"/>
      <c r="AT25" s="5"/>
      <c r="AU25" s="9"/>
      <c r="AV25" s="9"/>
      <c r="AW25" s="9"/>
      <c r="AX25" s="9"/>
      <c r="AY25" s="9"/>
      <c r="AZ25" s="9"/>
      <c r="BA25" s="9"/>
      <c r="BB25" s="9"/>
      <c r="BC25" s="9"/>
      <c r="BD25" s="9"/>
      <c r="BE25" s="9"/>
      <c r="BF25" s="9"/>
      <c r="BG25" s="9"/>
      <c r="BH25" s="9"/>
      <c r="BI25" s="9"/>
      <c r="BJ25" s="9"/>
      <c r="BK25" s="9"/>
      <c r="BL25" s="9"/>
      <c r="BM25" s="9"/>
    </row>
    <row r="26" spans="1:69" s="10" customFormat="1" ht="13.5" customHeight="1">
      <c r="A26" s="7"/>
      <c r="B26" s="984" t="s">
        <v>1317</v>
      </c>
      <c r="C26" s="985"/>
      <c r="D26" s="985"/>
      <c r="E26" s="985"/>
      <c r="F26" s="985"/>
      <c r="G26" s="985"/>
      <c r="H26" s="985"/>
      <c r="I26" s="985"/>
      <c r="J26" s="985"/>
      <c r="K26" s="985"/>
      <c r="L26" s="985"/>
      <c r="M26" s="985"/>
      <c r="N26" s="985"/>
      <c r="O26" s="985"/>
      <c r="P26" s="985" t="s">
        <v>1321</v>
      </c>
      <c r="Q26" s="985"/>
      <c r="R26" s="985"/>
      <c r="S26" s="985"/>
      <c r="T26" s="985"/>
      <c r="U26" s="985"/>
      <c r="V26" s="985"/>
      <c r="W26" s="985"/>
      <c r="X26" s="985"/>
      <c r="Y26" s="985"/>
      <c r="Z26" s="985"/>
      <c r="AA26" s="985"/>
      <c r="AB26" s="985"/>
      <c r="AC26" s="986"/>
      <c r="AD26" s="11"/>
      <c r="AE26" s="11"/>
      <c r="AF26" s="11"/>
      <c r="AG26" s="4"/>
      <c r="AH26" s="4"/>
      <c r="AI26" s="4"/>
      <c r="AJ26" s="4"/>
      <c r="AK26" s="4"/>
      <c r="AL26" s="4"/>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row>
    <row r="27" spans="1:69" s="10" customFormat="1" ht="13.5" customHeight="1">
      <c r="A27" s="7"/>
      <c r="B27" s="984"/>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6"/>
      <c r="AD27" s="178" t="s">
        <v>134</v>
      </c>
      <c r="AE27" s="11"/>
      <c r="AF27"/>
      <c r="AG27" s="4"/>
      <c r="AH27" s="4"/>
      <c r="AI27" s="4"/>
      <c r="AJ27" s="4"/>
      <c r="AK27" s="4"/>
      <c r="AL27" s="4"/>
      <c r="AM27" s="9"/>
      <c r="AN27" s="226"/>
      <c r="AO27" s="226"/>
      <c r="AP27" s="226"/>
      <c r="AQ27" s="226"/>
      <c r="AR27" s="226"/>
      <c r="AS27" s="226"/>
      <c r="AT27" s="226"/>
      <c r="AU27" s="9"/>
      <c r="AV27" s="9"/>
      <c r="AW27" s="9"/>
      <c r="AX27" s="9"/>
      <c r="AY27" s="9"/>
      <c r="AZ27" s="9"/>
      <c r="BA27" s="9"/>
      <c r="BB27" s="9"/>
      <c r="BC27" s="9"/>
      <c r="BD27" s="9"/>
      <c r="BE27" s="9"/>
      <c r="BF27" s="9"/>
      <c r="BG27" s="9"/>
      <c r="BH27" s="9"/>
      <c r="BI27" s="9"/>
      <c r="BJ27" s="9"/>
      <c r="BK27" s="9"/>
      <c r="BL27" s="9"/>
      <c r="BM27" s="9"/>
    </row>
    <row r="28" spans="1:69" s="10" customFormat="1" ht="13.5" customHeight="1">
      <c r="A28" s="7"/>
      <c r="B28" s="984" t="s">
        <v>1318</v>
      </c>
      <c r="C28" s="985"/>
      <c r="D28" s="985"/>
      <c r="E28" s="985"/>
      <c r="F28" s="985"/>
      <c r="G28" s="985"/>
      <c r="H28" s="985"/>
      <c r="I28" s="985"/>
      <c r="J28" s="985"/>
      <c r="K28" s="985"/>
      <c r="L28" s="985"/>
      <c r="M28" s="985"/>
      <c r="N28" s="985"/>
      <c r="O28" s="985"/>
      <c r="P28" s="985" t="s">
        <v>1322</v>
      </c>
      <c r="Q28" s="985"/>
      <c r="R28" s="985"/>
      <c r="S28" s="985"/>
      <c r="T28" s="985"/>
      <c r="U28" s="985"/>
      <c r="V28" s="985"/>
      <c r="W28" s="985"/>
      <c r="X28" s="985"/>
      <c r="Y28" s="985"/>
      <c r="Z28" s="985"/>
      <c r="AA28" s="985"/>
      <c r="AB28" s="985"/>
      <c r="AC28" s="985"/>
      <c r="AD28" s="1151"/>
      <c r="AE28" s="1152"/>
      <c r="AF28"/>
      <c r="AG28" s="4"/>
      <c r="AH28" s="4"/>
      <c r="AI28" s="4"/>
      <c r="AJ28" s="4"/>
      <c r="AK28" s="4"/>
      <c r="AL28" s="4"/>
      <c r="AM28" s="9"/>
      <c r="AN28" s="5"/>
      <c r="AO28" s="5"/>
      <c r="AP28" s="5"/>
      <c r="AQ28" s="5"/>
      <c r="AR28" s="5"/>
      <c r="AS28" s="5"/>
      <c r="AT28" s="5"/>
      <c r="AU28" s="9"/>
      <c r="AV28" s="9"/>
      <c r="AW28" s="9"/>
      <c r="AX28" s="9"/>
      <c r="AY28" s="9"/>
      <c r="AZ28" s="9"/>
      <c r="BA28" s="9"/>
      <c r="BB28" s="9"/>
      <c r="BC28" s="9"/>
      <c r="BD28" s="9"/>
      <c r="BE28" s="9"/>
      <c r="BF28" s="9"/>
      <c r="BG28" s="9"/>
      <c r="BH28" s="9"/>
      <c r="BI28" s="9"/>
      <c r="BJ28" s="9"/>
      <c r="BK28" s="9"/>
      <c r="BL28" s="9"/>
      <c r="BM28" s="9"/>
    </row>
    <row r="29" spans="1:69" s="10" customFormat="1" ht="13.5" customHeight="1">
      <c r="A29" s="7"/>
      <c r="B29" s="987"/>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1153"/>
      <c r="AE29" s="1154"/>
      <c r="AF29"/>
      <c r="AG29" s="4"/>
      <c r="AH29" s="4"/>
      <c r="AI29" s="4"/>
      <c r="AJ29" s="4"/>
      <c r="AK29" s="4"/>
      <c r="AL29" s="4"/>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row>
    <row r="30" spans="1:69">
      <c r="A30" s="7"/>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69">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c r="AG31"/>
    </row>
    <row r="32" spans="1:69" ht="5.0999999999999996" customHeight="1">
      <c r="A32" s="7"/>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c r="AG32"/>
    </row>
    <row r="33" spans="1:69" ht="13.5" customHeight="1">
      <c r="B33" s="288"/>
      <c r="C33" s="290" t="s">
        <v>2431</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139"/>
      <c r="AF33"/>
      <c r="AG33"/>
    </row>
    <row r="34" spans="1:69" s="10" customFormat="1" ht="15" customHeight="1">
      <c r="A34" s="7"/>
      <c r="B34" s="280"/>
      <c r="C34" s="128"/>
      <c r="D34" s="128"/>
      <c r="E34" s="11"/>
      <c r="F34" s="11"/>
      <c r="G34" s="11"/>
      <c r="H34" s="11"/>
      <c r="I34" s="11"/>
      <c r="J34" s="11"/>
      <c r="K34" s="11"/>
      <c r="L34" s="11"/>
      <c r="M34" s="11"/>
      <c r="N34" s="11"/>
      <c r="O34" s="11"/>
      <c r="P34" s="11"/>
      <c r="Q34" s="11"/>
      <c r="R34" s="11"/>
      <c r="S34" s="11"/>
      <c r="T34" s="11"/>
      <c r="U34" s="11"/>
      <c r="V34" s="11"/>
      <c r="W34" s="11"/>
      <c r="X34" s="11"/>
      <c r="Y34" s="11"/>
      <c r="Z34" s="11"/>
      <c r="AA34" s="11"/>
      <c r="AB34" s="11"/>
      <c r="AD34" s="299"/>
      <c r="AE34" s="299"/>
      <c r="AF34"/>
      <c r="AG34" s="4"/>
      <c r="AH34" s="4"/>
      <c r="AI34" s="4"/>
      <c r="AJ34" s="4"/>
      <c r="AK34" s="4"/>
      <c r="AL34" s="4"/>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row>
    <row r="35" spans="1:69" s="10" customFormat="1" ht="15" customHeight="1">
      <c r="A35" s="175" t="s">
        <v>1247</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11"/>
      <c r="AI35" s="11"/>
      <c r="AJ35" s="11"/>
      <c r="AK35" s="7"/>
      <c r="AL35" s="4"/>
      <c r="AM35" s="4"/>
      <c r="AN35" s="4"/>
      <c r="AO35" s="4"/>
      <c r="AP35" s="4"/>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row>
    <row r="36" spans="1:69" s="10" customFormat="1" ht="15" customHeight="1">
      <c r="A36" s="14"/>
      <c r="B36" s="2"/>
      <c r="C36" s="2"/>
      <c r="D36" s="2"/>
      <c r="E36" s="2"/>
      <c r="F36" s="2"/>
      <c r="G36" s="2"/>
      <c r="H36" s="178" t="s">
        <v>265</v>
      </c>
      <c r="I36" s="2"/>
      <c r="J36" s="266"/>
      <c r="K36" s="266"/>
      <c r="L36" s="266"/>
      <c r="M36" s="266"/>
      <c r="N36" s="266"/>
      <c r="O36" s="2"/>
      <c r="P36" s="2"/>
      <c r="Q36" s="219"/>
      <c r="R36" s="219" t="s">
        <v>1192</v>
      </c>
      <c r="S36"/>
      <c r="T36"/>
      <c r="U36"/>
      <c r="V36"/>
      <c r="W36"/>
      <c r="X36"/>
      <c r="Y36"/>
      <c r="Z36"/>
      <c r="AA36" s="2"/>
      <c r="AB36" s="2"/>
      <c r="AC36" s="2"/>
      <c r="AD36" s="2"/>
      <c r="AE36" s="2"/>
      <c r="AF36" s="2"/>
      <c r="AG36" s="2"/>
      <c r="AH36" s="11"/>
      <c r="AI36" s="11"/>
      <c r="AJ36" s="11"/>
      <c r="AK36" s="4"/>
      <c r="AL36" s="4"/>
      <c r="AM36" s="4"/>
      <c r="AN36" s="4"/>
      <c r="AO36" s="4"/>
      <c r="AP36" s="4"/>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row>
    <row r="37" spans="1:69" ht="13.5" customHeight="1">
      <c r="A37" s="7"/>
      <c r="B37" s="1157" t="s">
        <v>266</v>
      </c>
      <c r="C37" s="1157"/>
      <c r="D37" s="1157"/>
      <c r="E37" s="1157"/>
      <c r="F37" s="1157"/>
      <c r="G37" s="1157"/>
      <c r="H37" s="1157"/>
      <c r="I37" s="1158"/>
      <c r="J37" s="1035"/>
      <c r="K37" s="1037"/>
      <c r="L37" s="1037"/>
      <c r="M37" s="1037"/>
      <c r="N37" s="1037"/>
      <c r="O37" s="1037"/>
      <c r="P37" s="1037"/>
      <c r="Q37" s="1037"/>
      <c r="R37" s="1053"/>
      <c r="S37"/>
      <c r="T37"/>
      <c r="U37"/>
      <c r="V37"/>
      <c r="W37"/>
      <c r="X37"/>
      <c r="Y37"/>
      <c r="Z37"/>
      <c r="AA37" s="11"/>
      <c r="AB37" s="11"/>
      <c r="AC37" s="11"/>
      <c r="AD37" s="11"/>
      <c r="AE37" s="11"/>
      <c r="AF37" s="11"/>
      <c r="AG37" s="11"/>
    </row>
    <row r="38" spans="1:69" ht="13.5" customHeight="1">
      <c r="A38" s="7"/>
      <c r="B38" s="1157"/>
      <c r="C38" s="1157"/>
      <c r="D38" s="1157"/>
      <c r="E38" s="1157"/>
      <c r="F38" s="1157"/>
      <c r="G38" s="1157"/>
      <c r="H38" s="1157"/>
      <c r="I38" s="1158"/>
      <c r="J38" s="1042"/>
      <c r="K38" s="1041"/>
      <c r="L38" s="1041"/>
      <c r="M38" s="1041"/>
      <c r="N38" s="1041"/>
      <c r="O38" s="1041"/>
      <c r="P38" s="1041"/>
      <c r="Q38" s="1041"/>
      <c r="R38" s="1055"/>
      <c r="S38"/>
      <c r="T38"/>
      <c r="U38"/>
      <c r="V38"/>
      <c r="W38"/>
      <c r="X38"/>
      <c r="Y38"/>
      <c r="Z38"/>
      <c r="AA38" s="11"/>
      <c r="AB38" s="11"/>
      <c r="AC38" s="1"/>
      <c r="AD38" s="1"/>
      <c r="AE38" s="11"/>
      <c r="AF38" s="11"/>
      <c r="AG38" s="11"/>
    </row>
    <row r="39" spans="1:69" ht="13.5" customHeight="1">
      <c r="A39" s="7"/>
      <c r="B39" s="1157" t="s">
        <v>267</v>
      </c>
      <c r="C39" s="1157"/>
      <c r="D39" s="1157"/>
      <c r="E39" s="1157"/>
      <c r="F39" s="1157"/>
      <c r="G39" s="1157"/>
      <c r="H39" s="1157"/>
      <c r="I39" s="1159"/>
      <c r="J39" s="1155">
        <f>IFERROR(ROUND(J37/'11'!AA6,0),0)</f>
        <v>0</v>
      </c>
      <c r="K39" s="1155"/>
      <c r="L39" s="1155"/>
      <c r="M39" s="1155"/>
      <c r="N39" s="1155"/>
      <c r="O39" s="1155"/>
      <c r="P39" s="1155"/>
      <c r="Q39" s="1155"/>
      <c r="R39" s="1155"/>
      <c r="S39"/>
      <c r="T39"/>
      <c r="U39"/>
      <c r="V39"/>
      <c r="W39"/>
      <c r="X39"/>
      <c r="Y39"/>
      <c r="Z39"/>
      <c r="AA39" s="11"/>
      <c r="AB39" s="11"/>
      <c r="AC39" s="1"/>
      <c r="AD39" s="1"/>
      <c r="AE39" s="11"/>
      <c r="AF39" s="11"/>
      <c r="AG39" s="11"/>
    </row>
    <row r="40" spans="1:69" ht="13.5" customHeight="1">
      <c r="A40" s="7"/>
      <c r="B40" s="1157"/>
      <c r="C40" s="1157"/>
      <c r="D40" s="1157"/>
      <c r="E40" s="1157"/>
      <c r="F40" s="1157"/>
      <c r="G40" s="1157"/>
      <c r="H40" s="1157"/>
      <c r="I40" s="1159"/>
      <c r="J40" s="1156"/>
      <c r="K40" s="1156"/>
      <c r="L40" s="1156"/>
      <c r="M40" s="1156"/>
      <c r="N40" s="1156"/>
      <c r="O40" s="1156"/>
      <c r="P40" s="1156"/>
      <c r="Q40" s="1156"/>
      <c r="R40" s="1156"/>
      <c r="S40"/>
      <c r="T40"/>
      <c r="U40"/>
      <c r="V40"/>
      <c r="W40"/>
      <c r="X40"/>
      <c r="Y40"/>
      <c r="Z40"/>
      <c r="AA40" s="11"/>
      <c r="AB40" s="11"/>
      <c r="AC40" s="11"/>
      <c r="AD40" s="11"/>
      <c r="AE40" s="11"/>
      <c r="AF40" s="11"/>
      <c r="AG40" s="11"/>
    </row>
    <row r="41" spans="1:69">
      <c r="A41" s="7"/>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69">
      <c r="A42" s="7"/>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c r="AG42"/>
    </row>
    <row r="43" spans="1:69" ht="5.0999999999999996" customHeight="1">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c r="AG43"/>
    </row>
    <row r="44" spans="1:69" ht="13.5" customHeight="1">
      <c r="B44" s="288"/>
      <c r="C44" s="703" t="s">
        <v>1376</v>
      </c>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c r="AG44"/>
    </row>
    <row r="45" spans="1:69">
      <c r="B45" s="289"/>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c r="AG45"/>
    </row>
    <row r="46" spans="1:69">
      <c r="A46" s="7"/>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69">
      <c r="A47" s="175" t="s">
        <v>1248</v>
      </c>
    </row>
    <row r="48" spans="1:69">
      <c r="A48" s="7"/>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78" t="s">
        <v>134</v>
      </c>
      <c r="AC48" s="11"/>
      <c r="AD48" s="11"/>
      <c r="AE48" s="11"/>
      <c r="AF48" s="10"/>
      <c r="AG48" s="11"/>
    </row>
    <row r="49" spans="1:33">
      <c r="A49" s="7"/>
      <c r="B49" s="643" t="s">
        <v>268</v>
      </c>
      <c r="C49" s="644"/>
      <c r="D49" s="644"/>
      <c r="E49" s="644"/>
      <c r="F49" s="644"/>
      <c r="G49" s="644"/>
      <c r="H49" s="645"/>
      <c r="I49" s="643" t="s">
        <v>1300</v>
      </c>
      <c r="J49" s="644"/>
      <c r="K49" s="644"/>
      <c r="L49" s="644"/>
      <c r="M49" s="644"/>
      <c r="N49" s="644"/>
      <c r="O49" s="644"/>
      <c r="P49" s="644"/>
      <c r="Q49" s="644"/>
      <c r="R49" s="644"/>
      <c r="S49" s="644"/>
      <c r="T49" s="644"/>
      <c r="U49" s="644"/>
      <c r="V49" s="644"/>
      <c r="W49" s="644"/>
      <c r="X49" s="644"/>
      <c r="Y49" s="644"/>
      <c r="Z49" s="644"/>
      <c r="AA49" s="644"/>
      <c r="AB49" s="1160"/>
      <c r="AC49" s="1161"/>
      <c r="AD49"/>
      <c r="AE49"/>
      <c r="AF49" s="4"/>
      <c r="AG49" s="4"/>
    </row>
    <row r="50" spans="1:33">
      <c r="A50" s="7"/>
      <c r="B50" s="646"/>
      <c r="C50" s="647"/>
      <c r="D50" s="647"/>
      <c r="E50" s="647"/>
      <c r="F50" s="647"/>
      <c r="G50" s="647"/>
      <c r="H50" s="648"/>
      <c r="I50" s="646"/>
      <c r="J50" s="647"/>
      <c r="K50" s="647"/>
      <c r="L50" s="647"/>
      <c r="M50" s="647"/>
      <c r="N50" s="647"/>
      <c r="O50" s="647"/>
      <c r="P50" s="647"/>
      <c r="Q50" s="647"/>
      <c r="R50" s="647"/>
      <c r="S50" s="647"/>
      <c r="T50" s="647"/>
      <c r="U50" s="647"/>
      <c r="V50" s="647"/>
      <c r="W50" s="647"/>
      <c r="X50" s="647"/>
      <c r="Y50" s="647"/>
      <c r="Z50" s="647"/>
      <c r="AA50" s="647"/>
      <c r="AB50" s="1162"/>
      <c r="AC50" s="1163"/>
      <c r="AD50"/>
      <c r="AE50"/>
      <c r="AF50" s="4"/>
      <c r="AG50" s="4"/>
    </row>
    <row r="52" spans="1:33">
      <c r="A52" s="216" t="s">
        <v>269</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c r="B53" s="6"/>
      <c r="C53" s="6"/>
      <c r="D53" s="6"/>
      <c r="E53" s="6"/>
      <c r="F53" s="6"/>
      <c r="G53" s="6"/>
      <c r="H53" s="6"/>
      <c r="I53" s="6"/>
      <c r="J53" s="6"/>
      <c r="K53" s="6"/>
      <c r="L53" s="6"/>
      <c r="M53" s="6"/>
      <c r="N53" s="6"/>
      <c r="O53" s="6"/>
      <c r="P53" s="6"/>
      <c r="Q53" s="6"/>
      <c r="R53" s="6"/>
      <c r="S53" s="6"/>
      <c r="T53" s="6"/>
      <c r="U53" s="6"/>
      <c r="V53" s="6"/>
      <c r="W53" s="6"/>
      <c r="X53" s="6"/>
      <c r="Y53" s="6"/>
      <c r="Z53" s="6"/>
      <c r="AA53" s="6"/>
      <c r="AB53" s="178" t="s">
        <v>134</v>
      </c>
      <c r="AC53" s="6"/>
      <c r="AE53" s="6"/>
      <c r="AF53" s="6"/>
      <c r="AG53" s="6"/>
    </row>
    <row r="54" spans="1:33">
      <c r="A54" s="7"/>
      <c r="B54" s="678" t="s">
        <v>1356</v>
      </c>
      <c r="C54" s="679"/>
      <c r="D54" s="679"/>
      <c r="E54" s="679"/>
      <c r="F54" s="679"/>
      <c r="G54" s="679"/>
      <c r="H54" s="679"/>
      <c r="I54" s="679"/>
      <c r="J54" s="679"/>
      <c r="K54" s="679"/>
      <c r="L54" s="679"/>
      <c r="M54" s="679"/>
      <c r="N54" s="679"/>
      <c r="O54" s="679"/>
      <c r="P54" s="679"/>
      <c r="Q54" s="300" t="s">
        <v>270</v>
      </c>
      <c r="R54" s="301"/>
      <c r="S54" s="302"/>
      <c r="T54" s="303"/>
      <c r="U54" s="303"/>
      <c r="V54" s="303"/>
      <c r="W54" s="303"/>
      <c r="X54" s="303"/>
      <c r="Y54" s="303"/>
      <c r="Z54" s="303"/>
      <c r="AA54" s="303"/>
      <c r="AB54" s="1164"/>
      <c r="AC54" s="1165"/>
      <c r="AD54"/>
      <c r="AE54"/>
      <c r="AF54" s="4"/>
      <c r="AG54" s="4"/>
    </row>
    <row r="55" spans="1:33">
      <c r="A55" s="7"/>
      <c r="B55" s="684"/>
      <c r="C55" s="685"/>
      <c r="D55" s="685"/>
      <c r="E55" s="685"/>
      <c r="F55" s="685"/>
      <c r="G55" s="685"/>
      <c r="H55" s="685"/>
      <c r="I55" s="685"/>
      <c r="J55" s="685"/>
      <c r="K55" s="685"/>
      <c r="L55" s="685"/>
      <c r="M55" s="685"/>
      <c r="N55" s="685"/>
      <c r="O55" s="685"/>
      <c r="P55" s="685"/>
      <c r="Q55" s="304" t="s">
        <v>271</v>
      </c>
      <c r="R55" s="305"/>
      <c r="S55" s="151"/>
      <c r="T55" s="306"/>
      <c r="U55" s="306"/>
      <c r="V55" s="306"/>
      <c r="W55" s="307"/>
      <c r="X55" s="307"/>
      <c r="Y55" s="307"/>
      <c r="Z55" s="307"/>
      <c r="AA55" s="306"/>
      <c r="AB55" s="1166"/>
      <c r="AC55" s="1167"/>
      <c r="AD55"/>
      <c r="AE55"/>
      <c r="AF55" s="4"/>
      <c r="AG55" s="4"/>
    </row>
    <row r="56" spans="1:33">
      <c r="A56" s="7"/>
      <c r="B56" s="678" t="s">
        <v>272</v>
      </c>
      <c r="C56" s="679"/>
      <c r="D56" s="679"/>
      <c r="E56" s="679"/>
      <c r="F56" s="679"/>
      <c r="G56" s="679"/>
      <c r="H56" s="679"/>
      <c r="I56" s="679"/>
      <c r="J56" s="679"/>
      <c r="K56" s="679"/>
      <c r="L56" s="679"/>
      <c r="M56" s="679"/>
      <c r="N56" s="679"/>
      <c r="O56" s="679"/>
      <c r="P56" s="680"/>
      <c r="Q56" s="678" t="s">
        <v>1249</v>
      </c>
      <c r="R56" s="679"/>
      <c r="S56" s="679"/>
      <c r="T56" s="679"/>
      <c r="U56" s="679"/>
      <c r="V56"/>
      <c r="W56" s="308"/>
      <c r="X56" s="901"/>
      <c r="Y56" s="901"/>
      <c r="Z56" s="901"/>
      <c r="AA56" s="1170"/>
      <c r="AB56" s="1172"/>
      <c r="AC56" s="1173"/>
      <c r="AD56"/>
      <c r="AE56"/>
      <c r="AF56" s="4"/>
      <c r="AG56" s="4"/>
    </row>
    <row r="57" spans="1:33">
      <c r="A57" s="7"/>
      <c r="B57" s="681"/>
      <c r="C57" s="682"/>
      <c r="D57" s="682"/>
      <c r="E57" s="682"/>
      <c r="F57" s="682"/>
      <c r="G57" s="682"/>
      <c r="H57" s="682"/>
      <c r="I57" s="682"/>
      <c r="J57" s="682"/>
      <c r="K57" s="682"/>
      <c r="L57" s="682"/>
      <c r="M57" s="682"/>
      <c r="N57" s="682"/>
      <c r="O57" s="682"/>
      <c r="P57" s="683"/>
      <c r="Q57" s="684"/>
      <c r="R57" s="685"/>
      <c r="S57" s="685"/>
      <c r="T57" s="685"/>
      <c r="U57" s="685"/>
      <c r="V57"/>
      <c r="W57" s="309"/>
      <c r="X57" s="903"/>
      <c r="Y57" s="903"/>
      <c r="Z57" s="903"/>
      <c r="AA57" s="1171"/>
      <c r="AB57" s="1172"/>
      <c r="AC57" s="1173"/>
      <c r="AD57"/>
      <c r="AE57"/>
      <c r="AF57" s="4"/>
      <c r="AG57" s="4"/>
    </row>
    <row r="58" spans="1:33" ht="13.5" customHeight="1">
      <c r="A58" s="7"/>
      <c r="B58" s="681"/>
      <c r="C58" s="682"/>
      <c r="D58" s="682"/>
      <c r="E58" s="682"/>
      <c r="F58" s="682"/>
      <c r="G58" s="682"/>
      <c r="H58" s="682"/>
      <c r="I58" s="682"/>
      <c r="J58" s="682"/>
      <c r="K58" s="682"/>
      <c r="L58" s="682"/>
      <c r="M58" s="682"/>
      <c r="N58" s="682"/>
      <c r="O58" s="682"/>
      <c r="P58" s="683"/>
      <c r="Q58" s="678" t="s">
        <v>1250</v>
      </c>
      <c r="R58" s="679"/>
      <c r="S58" s="679"/>
      <c r="T58" s="679"/>
      <c r="U58" s="679"/>
      <c r="V58" s="679"/>
      <c r="W58" s="83"/>
      <c r="X58" s="238"/>
      <c r="Y58" s="238"/>
      <c r="Z58" s="238"/>
      <c r="AA58" s="310"/>
      <c r="AB58" s="1174"/>
      <c r="AC58" s="1175"/>
      <c r="AD58"/>
      <c r="AE58"/>
      <c r="AF58" s="4"/>
      <c r="AG58" s="4"/>
    </row>
    <row r="59" spans="1:33" ht="13.5" customHeight="1">
      <c r="A59" s="7"/>
      <c r="B59" s="684"/>
      <c r="C59" s="685"/>
      <c r="D59" s="685"/>
      <c r="E59" s="685"/>
      <c r="F59" s="685"/>
      <c r="G59" s="685"/>
      <c r="H59" s="685"/>
      <c r="I59" s="685"/>
      <c r="J59" s="685"/>
      <c r="K59" s="685"/>
      <c r="L59" s="685"/>
      <c r="M59" s="685"/>
      <c r="N59" s="685"/>
      <c r="O59" s="685"/>
      <c r="P59" s="686"/>
      <c r="Q59" s="681"/>
      <c r="R59" s="682"/>
      <c r="S59" s="682"/>
      <c r="T59" s="682"/>
      <c r="U59" s="682"/>
      <c r="V59" s="682"/>
      <c r="W59" s="83"/>
      <c r="X59" s="238"/>
      <c r="Y59" s="238"/>
      <c r="Z59" s="238"/>
      <c r="AA59" s="310"/>
      <c r="AB59" s="1176"/>
      <c r="AC59" s="1177"/>
      <c r="AD59"/>
      <c r="AE59"/>
      <c r="AF59" s="4"/>
      <c r="AG59" s="4"/>
    </row>
    <row r="60" spans="1:33" ht="13.5" customHeight="1">
      <c r="A60" s="7"/>
      <c r="B60" s="678" t="s">
        <v>273</v>
      </c>
      <c r="C60" s="679"/>
      <c r="D60" s="679"/>
      <c r="E60" s="679"/>
      <c r="F60" s="679"/>
      <c r="G60" s="679"/>
      <c r="H60" s="679"/>
      <c r="I60" s="679"/>
      <c r="J60" s="679"/>
      <c r="K60" s="679"/>
      <c r="L60" s="679"/>
      <c r="M60" s="679"/>
      <c r="N60" s="679"/>
      <c r="O60" s="679"/>
      <c r="P60" s="679"/>
      <c r="Q60" s="678" t="s">
        <v>1059</v>
      </c>
      <c r="R60" s="679"/>
      <c r="S60" s="679"/>
      <c r="T60" s="679"/>
      <c r="U60" s="679"/>
      <c r="V60" s="679"/>
      <c r="W60" s="679"/>
      <c r="X60" s="679"/>
      <c r="Y60" s="302"/>
      <c r="Z60" s="302"/>
      <c r="AA60" s="311"/>
      <c r="AB60" s="1166"/>
      <c r="AC60" s="1167"/>
      <c r="AD60"/>
      <c r="AE60"/>
      <c r="AF60" s="4"/>
      <c r="AG60" s="4"/>
    </row>
    <row r="61" spans="1:33" ht="13.5" customHeight="1">
      <c r="A61" s="7"/>
      <c r="B61" s="684"/>
      <c r="C61" s="685"/>
      <c r="D61" s="685"/>
      <c r="E61" s="685"/>
      <c r="F61" s="685"/>
      <c r="G61" s="685"/>
      <c r="H61" s="685"/>
      <c r="I61" s="685"/>
      <c r="J61" s="685"/>
      <c r="K61" s="685"/>
      <c r="L61" s="685"/>
      <c r="M61" s="685"/>
      <c r="N61" s="685"/>
      <c r="O61" s="685"/>
      <c r="P61" s="685"/>
      <c r="Q61" s="684"/>
      <c r="R61" s="685"/>
      <c r="S61" s="685"/>
      <c r="T61" s="685"/>
      <c r="U61" s="685"/>
      <c r="V61" s="685"/>
      <c r="W61" s="685"/>
      <c r="X61" s="685"/>
      <c r="Y61" s="151"/>
      <c r="Z61" s="151"/>
      <c r="AA61" s="312"/>
      <c r="AB61" s="1168"/>
      <c r="AC61" s="1169"/>
      <c r="AD61"/>
      <c r="AE61"/>
      <c r="AF61" s="4"/>
      <c r="AG61" s="4"/>
    </row>
  </sheetData>
  <sheetProtection sheet="1" objects="1" scenarios="1" selectLockedCells="1"/>
  <mergeCells count="52">
    <mergeCell ref="B60:P61"/>
    <mergeCell ref="Q60:X61"/>
    <mergeCell ref="B49:H50"/>
    <mergeCell ref="I49:AA50"/>
    <mergeCell ref="AB49:AC50"/>
    <mergeCell ref="B54:P55"/>
    <mergeCell ref="AB54:AC55"/>
    <mergeCell ref="AB60:AC61"/>
    <mergeCell ref="B56:P59"/>
    <mergeCell ref="Q56:U57"/>
    <mergeCell ref="X56:AA57"/>
    <mergeCell ref="AB56:AC57"/>
    <mergeCell ref="Q58:U59"/>
    <mergeCell ref="V58:V59"/>
    <mergeCell ref="AB58:AC59"/>
    <mergeCell ref="J37:R38"/>
    <mergeCell ref="J39:R40"/>
    <mergeCell ref="B37:I38"/>
    <mergeCell ref="B39:I40"/>
    <mergeCell ref="C44:AE45"/>
    <mergeCell ref="P14:Y15"/>
    <mergeCell ref="C17:AD18"/>
    <mergeCell ref="AD28:AE29"/>
    <mergeCell ref="B22:O23"/>
    <mergeCell ref="B24:O25"/>
    <mergeCell ref="B26:O27"/>
    <mergeCell ref="B28:O29"/>
    <mergeCell ref="P22:AC23"/>
    <mergeCell ref="P24:AC25"/>
    <mergeCell ref="P26:AC27"/>
    <mergeCell ref="P28:AC29"/>
    <mergeCell ref="B4:K5"/>
    <mergeCell ref="B6:K7"/>
    <mergeCell ref="B10:K11"/>
    <mergeCell ref="B12:K13"/>
    <mergeCell ref="P4:Y5"/>
    <mergeCell ref="P6:Y7"/>
    <mergeCell ref="P10:Y11"/>
    <mergeCell ref="P12:Y13"/>
    <mergeCell ref="L4:O5"/>
    <mergeCell ref="L6:O7"/>
    <mergeCell ref="L10:O11"/>
    <mergeCell ref="L12:O13"/>
    <mergeCell ref="L8:O9"/>
    <mergeCell ref="B8:K9"/>
    <mergeCell ref="P8:Y9"/>
    <mergeCell ref="Z4:AC5"/>
    <mergeCell ref="Z12:AC13"/>
    <mergeCell ref="Z14:AC15"/>
    <mergeCell ref="Z6:AC7"/>
    <mergeCell ref="Z10:AC11"/>
    <mergeCell ref="Z8:AC9"/>
  </mergeCells>
  <phoneticPr fontId="8"/>
  <conditionalFormatting sqref="J37 AB49 AB54 AB56 AB58 AB60">
    <cfRule type="cellIs" dxfId="223" priority="2" operator="notEqual">
      <formula>""</formula>
    </cfRule>
  </conditionalFormatting>
  <conditionalFormatting sqref="L4:O7 Z4:AC7 L8 Z8 Z10:AC11 L10:O13 Z14 AD28">
    <cfRule type="cellIs" dxfId="221" priority="1" operator="notEqual">
      <formula>""</formula>
    </cfRule>
  </conditionalFormatting>
  <conditionalFormatting sqref="AB54 AB56 AB58 AB60">
    <cfRule type="expression" dxfId="218" priority="3">
      <formula>$AB$49=2</formula>
    </cfRule>
  </conditionalFormatting>
  <dataValidations count="4">
    <dataValidation type="whole" operator="greaterThanOrEqual" allowBlank="1" showInputMessage="1" showErrorMessage="1" error="ここでは小数点以下の値は入力できません。下の「再試行」をクリックし整数で入力してください。" sqref="AB56 J37" xr:uid="{B6AEDD02-9996-4AB4-BFED-39882B3F7365}">
      <formula1>0</formula1>
    </dataValidation>
    <dataValidation type="list" allowBlank="1" showInputMessage="1" showErrorMessage="1" errorTitle="【注意】" error="左の該当番号を選択してください。" sqref="AD28" xr:uid="{10BCBE58-843E-46D8-924E-9C74B1516C53}">
      <formula1>"1,2,3,4,5,6,7,8"</formula1>
    </dataValidation>
    <dataValidation type="list" allowBlank="1" showInputMessage="1" showErrorMessage="1" errorTitle="【注意】" error="左の該当番号を選択してください。" sqref="AB60:AC61 AB54:AC55 AB49:AC50" xr:uid="{939B3E52-AA1A-4D50-A6D5-A03893383655}">
      <formula1>"1,2"</formula1>
    </dataValidation>
    <dataValidation type="whole" operator="lessThanOrEqual" allowBlank="1" showInputMessage="1" showErrorMessage="1" sqref="Z14:AC15" xr:uid="{71809C60-E278-4F7B-A65C-4CE3270BC9BF}">
      <formula1>Z12</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B773A275-55F0-42B2-97C6-05961DEE1600}">
            <xm:f>'11'!$AA$6=0</xm:f>
            <x14:dxf>
              <fill>
                <patternFill patternType="gray125"/>
              </fill>
            </x14:dxf>
          </x14:cfRule>
          <xm:sqref>J37 AB49:AC50 AB54:AC57 AB58 AB60:AC61 AD28</xm:sqref>
        </x14:conditionalFormatting>
        <x14:conditionalFormatting xmlns:xm="http://schemas.microsoft.com/office/excel/2006/main">
          <x14:cfRule type="expression" priority="6" id="{1CC9C948-9E70-40EB-AF17-9227D914C1A5}">
            <xm:f>OR('11'!$AA$6&gt;0,'11'!$AA$14&gt;0)</xm:f>
            <x14:dxf>
              <fill>
                <patternFill>
                  <bgColor rgb="FFFFFF99"/>
                </patternFill>
              </fill>
            </x14:dxf>
          </x14:cfRule>
          <x14:cfRule type="expression" priority="10" id="{44BAEA1D-A4DC-4F6B-8C59-C231258C7DD6}">
            <xm:f>AND('11'!$AA$6=0,'11'!$AA$14=0)</xm:f>
            <x14:dxf>
              <fill>
                <patternFill patternType="gray125">
                  <bgColor theme="0"/>
                </patternFill>
              </fill>
            </x14:dxf>
          </x14:cfRule>
          <xm:sqref>L4:O7 Z4:AC7 L8 Z8 Z10:AC11 L10:O13 Z14</xm:sqref>
        </x14:conditionalFormatting>
        <x14:conditionalFormatting xmlns:xm="http://schemas.microsoft.com/office/excel/2006/main">
          <x14:cfRule type="expression" priority="4" id="{69BD3A85-7BBB-4DF9-A65F-A7C8C4505C02}">
            <xm:f>'11'!$AA$6&gt;0</xm:f>
            <x14:dxf>
              <fill>
                <patternFill>
                  <bgColor rgb="FFFFFF99"/>
                </patternFill>
              </fill>
            </x14:dxf>
          </x14:cfRule>
          <xm:sqref>AB54:AC61 J37 AB49 AD28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5B49-2AE1-4F58-BB7F-7325C7931B73}">
  <sheetPr>
    <pageSetUpPr fitToPage="1"/>
  </sheetPr>
  <dimension ref="A1:CC55"/>
  <sheetViews>
    <sheetView showGridLines="0" view="pageBreakPreview" zoomScaleNormal="100" zoomScaleSheetLayoutView="100" workbookViewId="0">
      <selection activeCell="K5" sqref="K5:N6"/>
    </sheetView>
  </sheetViews>
  <sheetFormatPr defaultRowHeight="13.5"/>
  <cols>
    <col min="1" max="1" width="4.75" style="14" customWidth="1"/>
    <col min="2" max="37" width="2.625" style="2" customWidth="1"/>
    <col min="38" max="38" width="2.625" style="3" customWidth="1"/>
    <col min="39" max="40" width="2.625" style="4" customWidth="1"/>
    <col min="41" max="70" width="2.625" style="3" customWidth="1"/>
    <col min="71" max="98" width="2.625" style="2" customWidth="1"/>
    <col min="99" max="16384" width="9" style="2"/>
  </cols>
  <sheetData>
    <row r="1" spans="1:81" ht="15" customHeight="1">
      <c r="A1" s="113" t="s">
        <v>1538</v>
      </c>
      <c r="AA1" s="313"/>
      <c r="AS1" s="4"/>
      <c r="AT1" s="4"/>
      <c r="AU1" s="4"/>
      <c r="AV1" s="4"/>
      <c r="AW1" s="4"/>
      <c r="AX1" s="4"/>
      <c r="AY1" s="4"/>
    </row>
    <row r="2" spans="1:81" s="222" customFormat="1" ht="13.5" customHeight="1">
      <c r="A2" s="314"/>
      <c r="J2" s="168"/>
      <c r="K2" s="170" t="s">
        <v>170</v>
      </c>
      <c r="L2" s="266"/>
      <c r="M2" s="266"/>
      <c r="N2" s="266"/>
      <c r="O2" s="266"/>
      <c r="P2" s="266"/>
      <c r="Q2" s="266"/>
      <c r="R2" s="266"/>
      <c r="S2" s="266"/>
      <c r="T2" s="266"/>
      <c r="U2" s="266"/>
      <c r="V2" s="266"/>
      <c r="W2" s="266"/>
      <c r="Z2" s="266"/>
      <c r="AA2" s="196"/>
      <c r="AB2" s="196"/>
      <c r="AC2" s="196"/>
      <c r="AD2" s="196"/>
      <c r="AE2" s="196"/>
      <c r="AF2" s="196"/>
      <c r="AG2" s="196"/>
      <c r="AH2" s="196"/>
      <c r="AL2" s="284"/>
      <c r="AO2" s="284"/>
      <c r="AP2" s="284"/>
      <c r="AQ2" s="284"/>
      <c r="AR2" s="284"/>
      <c r="AS2" s="4"/>
      <c r="AT2" s="4"/>
      <c r="AU2" s="4"/>
      <c r="AV2" s="4"/>
      <c r="AW2" s="4"/>
      <c r="AX2" s="4"/>
      <c r="AY2" s="4"/>
      <c r="AZ2" s="284"/>
      <c r="BA2" s="284"/>
      <c r="BB2" s="284"/>
      <c r="BC2" s="284"/>
      <c r="BD2" s="284"/>
      <c r="BE2" s="284"/>
      <c r="BF2" s="284"/>
      <c r="BG2" s="284"/>
      <c r="BH2" s="284"/>
      <c r="BI2" s="284"/>
      <c r="BJ2" s="284"/>
      <c r="BK2" s="284"/>
      <c r="BL2" s="284"/>
      <c r="BM2" s="284"/>
      <c r="BN2" s="284"/>
      <c r="BO2" s="284"/>
      <c r="BP2" s="284"/>
      <c r="BQ2" s="284"/>
      <c r="BR2" s="284"/>
    </row>
    <row r="3" spans="1:81" s="11" customFormat="1" ht="13.5" customHeight="1">
      <c r="A3" s="7"/>
      <c r="B3" s="649" t="s">
        <v>227</v>
      </c>
      <c r="C3" s="650"/>
      <c r="D3" s="650"/>
      <c r="E3" s="650"/>
      <c r="F3" s="650"/>
      <c r="G3" s="650"/>
      <c r="H3" s="650"/>
      <c r="I3" s="650"/>
      <c r="J3" s="651"/>
      <c r="K3" s="649" t="s">
        <v>274</v>
      </c>
      <c r="L3" s="650"/>
      <c r="M3" s="650"/>
      <c r="N3" s="651"/>
      <c r="O3" s="649" t="s">
        <v>275</v>
      </c>
      <c r="P3" s="650"/>
      <c r="Q3" s="650"/>
      <c r="R3" s="651"/>
      <c r="S3" s="649" t="s">
        <v>276</v>
      </c>
      <c r="T3" s="650"/>
      <c r="U3" s="650"/>
      <c r="V3" s="651"/>
      <c r="W3" s="649" t="s">
        <v>277</v>
      </c>
      <c r="X3" s="650"/>
      <c r="Y3" s="650"/>
      <c r="Z3" s="651"/>
      <c r="AA3" s="196"/>
      <c r="AB3" s="196"/>
      <c r="AC3" s="196"/>
      <c r="AD3" s="196"/>
      <c r="AE3" s="196"/>
      <c r="AF3" s="196"/>
      <c r="AG3" s="196"/>
      <c r="AH3" s="19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1:81" s="11" customFormat="1" ht="13.5" customHeight="1">
      <c r="A4" s="7"/>
      <c r="B4" s="655"/>
      <c r="C4" s="656"/>
      <c r="D4" s="656"/>
      <c r="E4" s="656"/>
      <c r="F4" s="656"/>
      <c r="G4" s="656"/>
      <c r="H4" s="656"/>
      <c r="I4" s="656"/>
      <c r="J4" s="657"/>
      <c r="K4" s="652"/>
      <c r="L4" s="653"/>
      <c r="M4" s="653"/>
      <c r="N4" s="654"/>
      <c r="O4" s="652"/>
      <c r="P4" s="653"/>
      <c r="Q4" s="653"/>
      <c r="R4" s="654"/>
      <c r="S4" s="652"/>
      <c r="T4" s="653"/>
      <c r="U4" s="653"/>
      <c r="V4" s="654"/>
      <c r="W4" s="652"/>
      <c r="X4" s="653"/>
      <c r="Y4" s="653"/>
      <c r="Z4" s="654"/>
      <c r="AA4" s="196"/>
      <c r="AB4" s="196"/>
      <c r="AC4" s="196"/>
      <c r="AD4" s="196"/>
      <c r="AE4" s="196"/>
      <c r="AF4" s="196"/>
      <c r="AG4" s="196"/>
      <c r="AH4" s="19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1:81" s="11" customFormat="1" ht="13.5" customHeight="1">
      <c r="A5" s="7"/>
      <c r="B5" s="623" t="s">
        <v>278</v>
      </c>
      <c r="C5" s="624"/>
      <c r="D5" s="624"/>
      <c r="E5" s="624"/>
      <c r="F5" s="624"/>
      <c r="G5" s="624"/>
      <c r="H5" s="624"/>
      <c r="I5" s="624"/>
      <c r="J5" s="624"/>
      <c r="K5" s="816"/>
      <c r="L5" s="810"/>
      <c r="M5" s="810"/>
      <c r="N5" s="810"/>
      <c r="O5" s="810"/>
      <c r="P5" s="810"/>
      <c r="Q5" s="810"/>
      <c r="R5" s="810"/>
      <c r="S5" s="810"/>
      <c r="T5" s="810"/>
      <c r="U5" s="810"/>
      <c r="V5" s="810"/>
      <c r="W5" s="810"/>
      <c r="X5" s="810"/>
      <c r="Y5" s="998"/>
      <c r="Z5" s="812"/>
      <c r="AA5" s="196"/>
      <c r="AB5" s="196"/>
      <c r="AC5" s="196"/>
      <c r="AD5" s="196"/>
      <c r="AE5" s="196"/>
      <c r="AF5" s="196"/>
      <c r="AG5" s="196"/>
      <c r="AH5" s="19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1:81" s="11" customFormat="1" ht="13.5" customHeight="1">
      <c r="A6" s="7"/>
      <c r="B6" s="629"/>
      <c r="C6" s="630"/>
      <c r="D6" s="630"/>
      <c r="E6" s="630"/>
      <c r="F6" s="630"/>
      <c r="G6" s="630"/>
      <c r="H6" s="630"/>
      <c r="I6" s="630"/>
      <c r="J6" s="630"/>
      <c r="K6" s="829"/>
      <c r="L6" s="824"/>
      <c r="M6" s="824"/>
      <c r="N6" s="824"/>
      <c r="O6" s="824"/>
      <c r="P6" s="824"/>
      <c r="Q6" s="824"/>
      <c r="R6" s="824"/>
      <c r="S6" s="811"/>
      <c r="T6" s="811"/>
      <c r="U6" s="811"/>
      <c r="V6" s="811"/>
      <c r="W6" s="811"/>
      <c r="X6" s="811"/>
      <c r="Y6" s="996"/>
      <c r="Z6" s="813"/>
      <c r="AA6" s="196"/>
      <c r="AB6" s="196"/>
      <c r="AC6" s="196"/>
      <c r="AD6" s="196"/>
      <c r="AE6" s="196"/>
      <c r="AF6" s="196"/>
      <c r="AG6" s="196"/>
      <c r="AH6" s="196"/>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81" s="11" customFormat="1" ht="13.5" customHeight="1">
      <c r="A7" s="7"/>
      <c r="B7" s="623" t="s">
        <v>1058</v>
      </c>
      <c r="C7" s="624"/>
      <c r="D7" s="624"/>
      <c r="E7" s="624"/>
      <c r="F7" s="624"/>
      <c r="G7" s="624"/>
      <c r="H7" s="624"/>
      <c r="I7" s="624"/>
      <c r="J7" s="624"/>
      <c r="K7" s="1002">
        <f>SUM(K9:N14)</f>
        <v>0</v>
      </c>
      <c r="L7" s="1003"/>
      <c r="M7" s="1003"/>
      <c r="N7" s="1004"/>
      <c r="O7" s="1002">
        <f>SUM(O9:R14)</f>
        <v>0</v>
      </c>
      <c r="P7" s="1003"/>
      <c r="Q7" s="1003"/>
      <c r="R7" s="1003"/>
      <c r="S7" s="817"/>
      <c r="T7" s="811"/>
      <c r="U7" s="811"/>
      <c r="V7" s="811"/>
      <c r="W7" s="811"/>
      <c r="X7" s="811"/>
      <c r="Y7" s="996"/>
      <c r="Z7" s="813"/>
      <c r="AA7" s="196"/>
      <c r="AB7" s="196"/>
      <c r="AC7" s="196"/>
      <c r="AD7" s="196"/>
      <c r="AE7" s="196"/>
      <c r="AF7" s="196"/>
      <c r="AG7" s="196"/>
      <c r="AH7" s="196"/>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1:81" s="11" customFormat="1" ht="13.5" customHeight="1">
      <c r="A8" s="7"/>
      <c r="B8" s="626"/>
      <c r="C8" s="630"/>
      <c r="D8" s="630"/>
      <c r="E8" s="630"/>
      <c r="F8" s="630"/>
      <c r="G8" s="630"/>
      <c r="H8" s="630"/>
      <c r="I8" s="630"/>
      <c r="J8" s="630"/>
      <c r="K8" s="1002"/>
      <c r="L8" s="1003"/>
      <c r="M8" s="1003"/>
      <c r="N8" s="1004"/>
      <c r="O8" s="1002"/>
      <c r="P8" s="1003"/>
      <c r="Q8" s="1003"/>
      <c r="R8" s="1003"/>
      <c r="S8" s="829"/>
      <c r="T8" s="824"/>
      <c r="U8" s="824"/>
      <c r="V8" s="824"/>
      <c r="W8" s="824"/>
      <c r="X8" s="824"/>
      <c r="Y8" s="1202"/>
      <c r="Z8" s="825"/>
      <c r="AA8" s="196"/>
      <c r="AB8" s="196"/>
      <c r="AC8" s="196"/>
      <c r="AD8" s="196"/>
      <c r="AE8" s="196"/>
      <c r="AF8" s="196"/>
      <c r="AG8" s="196"/>
      <c r="AH8" s="196"/>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1:81" s="11" customFormat="1" ht="13.5" customHeight="1">
      <c r="A9" s="7"/>
      <c r="B9" s="315"/>
      <c r="C9" s="623" t="s">
        <v>279</v>
      </c>
      <c r="D9" s="624"/>
      <c r="E9" s="624"/>
      <c r="F9" s="624"/>
      <c r="G9" s="624"/>
      <c r="H9" s="624"/>
      <c r="I9" s="624"/>
      <c r="J9" s="624"/>
      <c r="K9" s="816"/>
      <c r="L9" s="810"/>
      <c r="M9" s="810"/>
      <c r="N9" s="810"/>
      <c r="O9" s="810"/>
      <c r="P9" s="810"/>
      <c r="Q9" s="810"/>
      <c r="R9" s="812"/>
      <c r="S9" s="1203"/>
      <c r="T9" s="1203"/>
      <c r="U9" s="1203"/>
      <c r="V9" s="1204"/>
      <c r="W9" s="1205"/>
      <c r="X9" s="1203"/>
      <c r="Y9" s="1203"/>
      <c r="Z9" s="1204"/>
      <c r="AA9" s="196"/>
      <c r="AB9" s="196"/>
      <c r="AC9" s="196"/>
      <c r="AD9" s="196"/>
      <c r="AE9" s="196"/>
      <c r="AF9" s="196"/>
      <c r="AG9" s="196"/>
      <c r="AH9" s="196"/>
      <c r="AI9" s="4"/>
      <c r="AJ9" s="4"/>
      <c r="AK9" s="3"/>
      <c r="AL9" s="3"/>
      <c r="AM9" s="3"/>
      <c r="AN9" s="3"/>
      <c r="AO9" s="3"/>
      <c r="AP9" s="3"/>
      <c r="AQ9" s="3"/>
      <c r="AR9" s="4"/>
      <c r="AS9" s="4"/>
      <c r="AT9" s="4"/>
      <c r="AU9" s="4"/>
      <c r="AV9" s="4"/>
      <c r="AW9" s="4"/>
      <c r="AX9" s="4"/>
      <c r="AY9" s="4"/>
      <c r="AZ9" s="4"/>
      <c r="BA9" s="4"/>
      <c r="BB9" s="4"/>
      <c r="BC9" s="4"/>
      <c r="BD9" s="4"/>
      <c r="BE9" s="4"/>
      <c r="BF9" s="4"/>
      <c r="BG9" s="4"/>
      <c r="BH9" s="4"/>
      <c r="BI9" s="4"/>
      <c r="BJ9" s="4"/>
    </row>
    <row r="10" spans="1:81" s="11" customFormat="1" ht="13.5" customHeight="1">
      <c r="A10" s="7"/>
      <c r="B10" s="315"/>
      <c r="C10" s="629"/>
      <c r="D10" s="630"/>
      <c r="E10" s="630"/>
      <c r="F10" s="630"/>
      <c r="G10" s="630"/>
      <c r="H10" s="630"/>
      <c r="I10" s="630"/>
      <c r="J10" s="630"/>
      <c r="K10" s="817"/>
      <c r="L10" s="811"/>
      <c r="M10" s="811"/>
      <c r="N10" s="811"/>
      <c r="O10" s="811"/>
      <c r="P10" s="811"/>
      <c r="Q10" s="811"/>
      <c r="R10" s="813"/>
      <c r="S10" s="1194"/>
      <c r="T10" s="1194"/>
      <c r="U10" s="1194"/>
      <c r="V10" s="1195"/>
      <c r="W10" s="1197"/>
      <c r="X10" s="1194"/>
      <c r="Y10" s="1194"/>
      <c r="Z10" s="1195"/>
      <c r="AA10" s="196"/>
      <c r="AB10" s="196"/>
      <c r="AC10" s="196"/>
      <c r="AD10" s="196"/>
      <c r="AE10" s="196"/>
      <c r="AF10" s="196"/>
      <c r="AG10" s="196"/>
      <c r="AH10" s="196"/>
      <c r="AI10" s="4"/>
      <c r="AJ10" s="4"/>
      <c r="AK10" s="3"/>
      <c r="AL10" s="3"/>
      <c r="AM10" s="3"/>
      <c r="AN10" s="3"/>
      <c r="AO10" s="3"/>
      <c r="AP10" s="3"/>
      <c r="AQ10" s="3"/>
      <c r="AR10" s="4"/>
      <c r="AS10" s="4"/>
      <c r="AT10" s="4"/>
      <c r="AU10" s="4"/>
      <c r="AV10" s="4"/>
      <c r="AW10" s="4"/>
      <c r="AX10" s="4"/>
      <c r="AY10" s="4"/>
      <c r="AZ10" s="4"/>
      <c r="BA10" s="4"/>
      <c r="BB10" s="4"/>
      <c r="BC10" s="4"/>
      <c r="BD10" s="4"/>
      <c r="BE10" s="4"/>
      <c r="BF10" s="4"/>
      <c r="BG10" s="4"/>
      <c r="BH10" s="4"/>
      <c r="BI10" s="4"/>
      <c r="BJ10" s="4"/>
    </row>
    <row r="11" spans="1:81" s="11" customFormat="1" ht="13.5" customHeight="1">
      <c r="A11" s="7"/>
      <c r="B11" s="315"/>
      <c r="C11" s="623" t="s">
        <v>280</v>
      </c>
      <c r="D11" s="624"/>
      <c r="E11" s="624"/>
      <c r="F11" s="624"/>
      <c r="G11" s="624"/>
      <c r="H11" s="624"/>
      <c r="I11" s="624"/>
      <c r="J11" s="624"/>
      <c r="K11" s="817"/>
      <c r="L11" s="811"/>
      <c r="M11" s="811"/>
      <c r="N11" s="811"/>
      <c r="O11" s="811"/>
      <c r="P11" s="811"/>
      <c r="Q11" s="811"/>
      <c r="R11" s="813"/>
      <c r="S11" s="1192"/>
      <c r="T11" s="1192"/>
      <c r="U11" s="1192"/>
      <c r="V11" s="1193"/>
      <c r="W11" s="1196"/>
      <c r="X11" s="1192"/>
      <c r="Y11" s="1192"/>
      <c r="Z11" s="1193"/>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row>
    <row r="12" spans="1:81" s="11" customFormat="1" ht="13.5" customHeight="1">
      <c r="A12" s="7"/>
      <c r="B12" s="315"/>
      <c r="C12" s="629"/>
      <c r="D12" s="630"/>
      <c r="E12" s="630"/>
      <c r="F12" s="630"/>
      <c r="G12" s="630"/>
      <c r="H12" s="630"/>
      <c r="I12" s="630"/>
      <c r="J12" s="630"/>
      <c r="K12" s="817"/>
      <c r="L12" s="811"/>
      <c r="M12" s="811"/>
      <c r="N12" s="811"/>
      <c r="O12" s="811"/>
      <c r="P12" s="811"/>
      <c r="Q12" s="811"/>
      <c r="R12" s="813"/>
      <c r="S12" s="1194"/>
      <c r="T12" s="1194"/>
      <c r="U12" s="1194"/>
      <c r="V12" s="1195"/>
      <c r="W12" s="1197"/>
      <c r="X12" s="1194"/>
      <c r="Y12" s="1194"/>
      <c r="Z12" s="1195"/>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row>
    <row r="13" spans="1:81" s="11" customFormat="1" ht="13.5" customHeight="1">
      <c r="A13" s="7"/>
      <c r="B13" s="315"/>
      <c r="C13" s="623" t="s">
        <v>281</v>
      </c>
      <c r="D13" s="624"/>
      <c r="E13" s="624"/>
      <c r="F13" s="624"/>
      <c r="G13" s="624"/>
      <c r="H13" s="624"/>
      <c r="I13" s="624"/>
      <c r="J13" s="624"/>
      <c r="K13" s="817"/>
      <c r="L13" s="811"/>
      <c r="M13" s="811"/>
      <c r="N13" s="811"/>
      <c r="O13" s="811"/>
      <c r="P13" s="811"/>
      <c r="Q13" s="811"/>
      <c r="R13" s="813"/>
      <c r="S13" s="1192"/>
      <c r="T13" s="1192"/>
      <c r="U13" s="1192"/>
      <c r="V13" s="1193"/>
      <c r="W13" s="1196"/>
      <c r="X13" s="1192"/>
      <c r="Y13" s="1192"/>
      <c r="Z13" s="1193"/>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row>
    <row r="14" spans="1:81" s="11" customFormat="1" ht="13.5" customHeight="1">
      <c r="A14" s="7"/>
      <c r="B14" s="286"/>
      <c r="C14" s="629"/>
      <c r="D14" s="630"/>
      <c r="E14" s="630"/>
      <c r="F14" s="630"/>
      <c r="G14" s="630"/>
      <c r="H14" s="630"/>
      <c r="I14" s="630"/>
      <c r="J14" s="630"/>
      <c r="K14" s="829"/>
      <c r="L14" s="824"/>
      <c r="M14" s="824"/>
      <c r="N14" s="824"/>
      <c r="O14" s="824"/>
      <c r="P14" s="824"/>
      <c r="Q14" s="824"/>
      <c r="R14" s="825"/>
      <c r="S14" s="1194"/>
      <c r="T14" s="1194"/>
      <c r="U14" s="1194"/>
      <c r="V14" s="1195"/>
      <c r="W14" s="1197"/>
      <c r="X14" s="1194"/>
      <c r="Y14" s="1194"/>
      <c r="Z14" s="1195"/>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row>
    <row r="15" spans="1:81" s="11" customFormat="1" ht="15" customHeight="1">
      <c r="A15" s="7"/>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row>
    <row r="16" spans="1:81" s="11" customFormat="1" ht="15" customHeight="1">
      <c r="A16" s="7"/>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row>
    <row r="17" spans="1:81" s="11" customFormat="1" ht="5.0999999999999996" customHeight="1">
      <c r="A17" s="7"/>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row>
    <row r="18" spans="1:81" ht="15" customHeight="1">
      <c r="B18" s="288"/>
      <c r="C18" s="703" t="s">
        <v>1585</v>
      </c>
      <c r="D18" s="703"/>
      <c r="E18" s="703"/>
      <c r="F18" s="703"/>
      <c r="G18" s="703"/>
      <c r="H18" s="703"/>
      <c r="I18" s="703"/>
      <c r="J18" s="703"/>
      <c r="K18" s="703"/>
      <c r="L18" s="703"/>
      <c r="M18" s="703"/>
      <c r="N18" s="703"/>
      <c r="O18" s="703"/>
      <c r="P18" s="703"/>
      <c r="Q18" s="703"/>
      <c r="R18" s="703"/>
      <c r="S18" s="703"/>
      <c r="T18" s="703"/>
      <c r="U18" s="703"/>
      <c r="V18" s="703"/>
      <c r="W18" s="703"/>
      <c r="X18" s="703"/>
      <c r="Y18" s="703"/>
      <c r="Z18" s="703"/>
      <c r="AA18" s="703"/>
      <c r="AB18" s="703"/>
      <c r="AC18" s="703"/>
      <c r="AD18" s="703"/>
      <c r="AE18" s="139"/>
      <c r="AF18" s="139"/>
      <c r="AG18" s="139"/>
      <c r="AH18" s="139"/>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row>
    <row r="19" spans="1:81" ht="15" customHeight="1">
      <c r="B19" s="289"/>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139"/>
      <c r="AF19" s="139"/>
      <c r="AG19" s="139"/>
      <c r="AH19" s="139"/>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row>
    <row r="20" spans="1:81" ht="15" customHeight="1">
      <c r="B20" s="288"/>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139"/>
      <c r="AF20" s="139"/>
      <c r="AG20" s="139"/>
      <c r="AH20" s="139"/>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row>
    <row r="21" spans="1:81" ht="15" customHeight="1">
      <c r="B21" s="288"/>
      <c r="AE21" s="139"/>
      <c r="AF21" s="139"/>
      <c r="AG21" s="139"/>
      <c r="AH21" s="139"/>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row>
    <row r="22" spans="1:81" s="11" customFormat="1" ht="15" customHeight="1">
      <c r="A22" s="113" t="s">
        <v>282</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39"/>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row>
    <row r="23" spans="1:81" s="11" customFormat="1" ht="13.5" customHeight="1">
      <c r="A23" s="7"/>
      <c r="AD23" s="178" t="s">
        <v>134</v>
      </c>
      <c r="AF23" s="196"/>
      <c r="AG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row>
    <row r="24" spans="1:81" ht="13.5" customHeight="1">
      <c r="A24" s="316"/>
      <c r="B24" s="643" t="s">
        <v>1470</v>
      </c>
      <c r="C24" s="644"/>
      <c r="D24" s="644"/>
      <c r="E24" s="644"/>
      <c r="F24" s="644"/>
      <c r="G24" s="644"/>
      <c r="H24" s="644"/>
      <c r="I24" s="644"/>
      <c r="J24" s="644"/>
      <c r="K24" s="644"/>
      <c r="L24" s="644"/>
      <c r="M24" s="644"/>
      <c r="N24" s="644"/>
      <c r="O24" s="644"/>
      <c r="P24" s="644"/>
      <c r="Q24" s="645"/>
      <c r="R24" s="643" t="s">
        <v>283</v>
      </c>
      <c r="S24" s="1198"/>
      <c r="T24" s="1198"/>
      <c r="U24" s="1198"/>
      <c r="V24" s="1198"/>
      <c r="W24" s="1198"/>
      <c r="X24" s="1198"/>
      <c r="Y24" s="1198"/>
      <c r="Z24" s="1198"/>
      <c r="AA24" s="1198"/>
      <c r="AB24" s="1198"/>
      <c r="AC24" s="1198"/>
      <c r="AD24" s="963"/>
      <c r="AE24" s="963"/>
      <c r="AF24" s="196"/>
      <c r="AG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row>
    <row r="25" spans="1:81" ht="13.5" customHeight="1">
      <c r="A25" s="316"/>
      <c r="B25" s="646"/>
      <c r="C25" s="647"/>
      <c r="D25" s="647"/>
      <c r="E25" s="647"/>
      <c r="F25" s="647"/>
      <c r="G25" s="647"/>
      <c r="H25" s="647"/>
      <c r="I25" s="647"/>
      <c r="J25" s="647"/>
      <c r="K25" s="647"/>
      <c r="L25" s="647"/>
      <c r="M25" s="647"/>
      <c r="N25" s="647"/>
      <c r="O25" s="647"/>
      <c r="P25" s="647"/>
      <c r="Q25" s="648"/>
      <c r="R25" s="1200"/>
      <c r="S25" s="1201"/>
      <c r="T25" s="1201"/>
      <c r="U25" s="1201"/>
      <c r="V25" s="1201"/>
      <c r="W25" s="1201"/>
      <c r="X25" s="1201"/>
      <c r="Y25" s="1201"/>
      <c r="Z25" s="1201"/>
      <c r="AA25" s="1201"/>
      <c r="AB25" s="1201"/>
      <c r="AC25" s="1201"/>
      <c r="AD25" s="1178"/>
      <c r="AE25" s="1178"/>
      <c r="AF25" s="196"/>
      <c r="AG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row>
    <row r="26" spans="1:81" ht="13.5" customHeight="1">
      <c r="A26" s="316"/>
      <c r="B26" s="643" t="s">
        <v>1469</v>
      </c>
      <c r="C26" s="644"/>
      <c r="D26" s="644"/>
      <c r="E26" s="644"/>
      <c r="F26" s="644"/>
      <c r="G26" s="644"/>
      <c r="H26" s="644"/>
      <c r="I26" s="644"/>
      <c r="J26" s="644"/>
      <c r="K26" s="644"/>
      <c r="L26" s="644"/>
      <c r="M26" s="644"/>
      <c r="N26" s="644"/>
      <c r="O26" s="644"/>
      <c r="P26" s="644"/>
      <c r="Q26" s="645"/>
      <c r="R26" s="643" t="s">
        <v>283</v>
      </c>
      <c r="S26" s="1198"/>
      <c r="T26" s="1198"/>
      <c r="U26" s="1198"/>
      <c r="V26" s="1198"/>
      <c r="W26" s="1198"/>
      <c r="X26" s="1198"/>
      <c r="Y26" s="1198"/>
      <c r="Z26" s="1198"/>
      <c r="AA26" s="1198"/>
      <c r="AB26" s="1198"/>
      <c r="AC26" s="1198"/>
      <c r="AD26" s="1178"/>
      <c r="AE26" s="1178"/>
      <c r="AF26" s="196"/>
      <c r="AG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row>
    <row r="27" spans="1:81" ht="13.5" customHeight="1">
      <c r="A27" s="316"/>
      <c r="B27" s="646"/>
      <c r="C27" s="647"/>
      <c r="D27" s="647"/>
      <c r="E27" s="647"/>
      <c r="F27" s="647"/>
      <c r="G27" s="647"/>
      <c r="H27" s="647"/>
      <c r="I27" s="647"/>
      <c r="J27" s="647"/>
      <c r="K27" s="647"/>
      <c r="L27" s="647"/>
      <c r="M27" s="647"/>
      <c r="N27" s="647"/>
      <c r="O27" s="647"/>
      <c r="P27" s="647"/>
      <c r="Q27" s="648"/>
      <c r="R27" s="1200"/>
      <c r="S27" s="1201"/>
      <c r="T27" s="1201"/>
      <c r="U27" s="1201"/>
      <c r="V27" s="1201"/>
      <c r="W27" s="1201"/>
      <c r="X27" s="1201"/>
      <c r="Y27" s="1201"/>
      <c r="Z27" s="1201"/>
      <c r="AA27" s="1201"/>
      <c r="AB27" s="1201"/>
      <c r="AC27" s="1201"/>
      <c r="AD27" s="1178"/>
      <c r="AE27" s="1178"/>
      <c r="AF27" s="196"/>
      <c r="AG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row>
    <row r="28" spans="1:81" ht="13.5" customHeight="1">
      <c r="A28" s="316"/>
      <c r="B28" s="643" t="s">
        <v>1468</v>
      </c>
      <c r="C28" s="644"/>
      <c r="D28" s="644"/>
      <c r="E28" s="644"/>
      <c r="F28" s="644"/>
      <c r="G28" s="644"/>
      <c r="H28" s="644"/>
      <c r="I28" s="644"/>
      <c r="J28" s="644"/>
      <c r="K28" s="644"/>
      <c r="L28" s="644"/>
      <c r="M28" s="644"/>
      <c r="N28" s="644"/>
      <c r="O28" s="644"/>
      <c r="P28" s="644"/>
      <c r="Q28" s="645"/>
      <c r="R28" s="643" t="s">
        <v>283</v>
      </c>
      <c r="S28" s="1198"/>
      <c r="T28" s="1198"/>
      <c r="U28" s="1198"/>
      <c r="V28" s="1198"/>
      <c r="W28" s="1198"/>
      <c r="X28" s="1198"/>
      <c r="Y28" s="1198"/>
      <c r="Z28" s="1198"/>
      <c r="AA28" s="1198"/>
      <c r="AB28" s="1198"/>
      <c r="AC28" s="1199"/>
      <c r="AD28" s="1178"/>
      <c r="AE28" s="1178"/>
      <c r="AF28" s="196"/>
      <c r="AG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row>
    <row r="29" spans="1:81" ht="13.5" customHeight="1">
      <c r="A29" s="316"/>
      <c r="B29" s="646"/>
      <c r="C29" s="647"/>
      <c r="D29" s="647"/>
      <c r="E29" s="647"/>
      <c r="F29" s="647"/>
      <c r="G29" s="647"/>
      <c r="H29" s="647"/>
      <c r="I29" s="647"/>
      <c r="J29" s="647"/>
      <c r="K29" s="647"/>
      <c r="L29" s="647"/>
      <c r="M29" s="647"/>
      <c r="N29" s="647"/>
      <c r="O29" s="647"/>
      <c r="P29" s="647"/>
      <c r="Q29" s="648"/>
      <c r="R29" s="1200"/>
      <c r="S29" s="1201"/>
      <c r="T29" s="1201"/>
      <c r="U29" s="1201"/>
      <c r="V29" s="1201"/>
      <c r="W29" s="1201"/>
      <c r="X29" s="1201"/>
      <c r="Y29" s="1201"/>
      <c r="Z29" s="1201"/>
      <c r="AA29" s="1201"/>
      <c r="AB29" s="1201"/>
      <c r="AC29" s="1200"/>
      <c r="AD29" s="1179"/>
      <c r="AE29" s="1179"/>
      <c r="AF29" s="196"/>
      <c r="AG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row>
    <row r="30" spans="1:81" ht="13.5" customHeight="1">
      <c r="A30" s="316"/>
      <c r="B30" s="643" t="s">
        <v>1467</v>
      </c>
      <c r="C30" s="644"/>
      <c r="D30" s="644"/>
      <c r="E30" s="644"/>
      <c r="F30" s="644"/>
      <c r="G30" s="644"/>
      <c r="H30" s="644"/>
      <c r="I30" s="644"/>
      <c r="J30" s="644"/>
      <c r="K30" s="644"/>
      <c r="L30" s="644"/>
      <c r="M30" s="644"/>
      <c r="N30" s="644"/>
      <c r="O30" s="644"/>
      <c r="P30" s="644"/>
      <c r="Q30" s="645"/>
      <c r="R30" s="643" t="s">
        <v>2432</v>
      </c>
      <c r="S30" s="1198"/>
      <c r="T30" s="1198"/>
      <c r="U30" s="1198"/>
      <c r="V30" s="1198"/>
      <c r="W30" s="1198"/>
      <c r="X30" s="1198"/>
      <c r="Y30" s="1198"/>
      <c r="Z30" s="1198"/>
      <c r="AA30" s="1198"/>
      <c r="AB30" s="1198"/>
      <c r="AC30" s="1206"/>
      <c r="AD30" s="317"/>
      <c r="AE30" s="318"/>
      <c r="AF30" s="196"/>
      <c r="AG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row>
    <row r="31" spans="1:81" ht="13.5" customHeight="1">
      <c r="A31" s="316"/>
      <c r="B31" s="658"/>
      <c r="C31" s="659"/>
      <c r="D31" s="659"/>
      <c r="E31" s="659"/>
      <c r="F31" s="659"/>
      <c r="G31" s="659"/>
      <c r="H31" s="659"/>
      <c r="I31" s="659"/>
      <c r="J31" s="659"/>
      <c r="K31" s="659"/>
      <c r="L31" s="659"/>
      <c r="M31" s="659"/>
      <c r="N31" s="659"/>
      <c r="O31" s="659"/>
      <c r="P31" s="659"/>
      <c r="Q31" s="660"/>
      <c r="R31" s="658" t="s">
        <v>1251</v>
      </c>
      <c r="S31" s="659"/>
      <c r="T31" s="659"/>
      <c r="U31" s="659"/>
      <c r="V31" s="659"/>
      <c r="W31" s="659"/>
      <c r="X31" s="659"/>
      <c r="Y31" s="659"/>
      <c r="Z31" s="659"/>
      <c r="AA31" s="659"/>
      <c r="AB31" s="659"/>
      <c r="AC31" s="659"/>
      <c r="AD31" s="638"/>
      <c r="AE31" s="639"/>
      <c r="AF31" s="196"/>
      <c r="AG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row>
    <row r="32" spans="1:81" ht="13.5" customHeight="1">
      <c r="A32" s="316"/>
      <c r="B32" s="646"/>
      <c r="C32" s="647"/>
      <c r="D32" s="647"/>
      <c r="E32" s="647"/>
      <c r="F32" s="647"/>
      <c r="G32" s="647"/>
      <c r="H32" s="647"/>
      <c r="I32" s="647"/>
      <c r="J32" s="647"/>
      <c r="K32" s="647"/>
      <c r="L32" s="647"/>
      <c r="M32" s="647"/>
      <c r="N32" s="647"/>
      <c r="O32" s="647"/>
      <c r="P32" s="647"/>
      <c r="Q32" s="648"/>
      <c r="R32" s="658"/>
      <c r="S32" s="659"/>
      <c r="T32" s="659"/>
      <c r="U32" s="659"/>
      <c r="V32" s="659"/>
      <c r="W32" s="659"/>
      <c r="X32" s="659"/>
      <c r="Y32" s="659"/>
      <c r="Z32" s="659"/>
      <c r="AA32" s="659"/>
      <c r="AB32" s="659"/>
      <c r="AC32" s="659"/>
      <c r="AD32" s="1190"/>
      <c r="AE32" s="1191"/>
      <c r="AF32" s="196"/>
      <c r="AG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row>
    <row r="33" spans="1:81" ht="13.5" customHeight="1">
      <c r="A33" s="316"/>
      <c r="B33" s="643" t="s">
        <v>1466</v>
      </c>
      <c r="C33" s="644"/>
      <c r="D33" s="644"/>
      <c r="E33" s="644"/>
      <c r="F33" s="644"/>
      <c r="G33" s="644"/>
      <c r="H33" s="644"/>
      <c r="I33" s="644"/>
      <c r="J33" s="644"/>
      <c r="K33" s="644"/>
      <c r="L33" s="644"/>
      <c r="M33" s="644"/>
      <c r="N33" s="644"/>
      <c r="O33" s="644"/>
      <c r="P33" s="644"/>
      <c r="Q33" s="645"/>
      <c r="R33" s="643" t="s">
        <v>2432</v>
      </c>
      <c r="S33" s="1198"/>
      <c r="T33" s="1198"/>
      <c r="U33" s="1198"/>
      <c r="V33" s="1198"/>
      <c r="W33" s="1198"/>
      <c r="X33" s="1198"/>
      <c r="Y33" s="1198"/>
      <c r="Z33" s="1198"/>
      <c r="AA33" s="1198"/>
      <c r="AB33" s="1198"/>
      <c r="AC33" s="1198"/>
      <c r="AD33" s="1178"/>
      <c r="AE33" s="1178"/>
      <c r="AF33" s="196"/>
      <c r="AG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row>
    <row r="34" spans="1:81" ht="13.5" customHeight="1">
      <c r="A34" s="316"/>
      <c r="B34" s="646"/>
      <c r="C34" s="647"/>
      <c r="D34" s="647"/>
      <c r="E34" s="647"/>
      <c r="F34" s="647"/>
      <c r="G34" s="647"/>
      <c r="H34" s="647"/>
      <c r="I34" s="647"/>
      <c r="J34" s="647"/>
      <c r="K34" s="647"/>
      <c r="L34" s="647"/>
      <c r="M34" s="647"/>
      <c r="N34" s="647"/>
      <c r="O34" s="647"/>
      <c r="P34" s="647"/>
      <c r="Q34" s="648"/>
      <c r="R34" s="1200"/>
      <c r="S34" s="1201"/>
      <c r="T34" s="1201"/>
      <c r="U34" s="1201"/>
      <c r="V34" s="1201"/>
      <c r="W34" s="1201"/>
      <c r="X34" s="1201"/>
      <c r="Y34" s="1201"/>
      <c r="Z34" s="1201"/>
      <c r="AA34" s="1201"/>
      <c r="AB34" s="1201"/>
      <c r="AC34" s="1201"/>
      <c r="AD34" s="1179"/>
      <c r="AE34" s="1179"/>
      <c r="AF34" s="196"/>
      <c r="AG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row>
    <row r="35" spans="1:81" ht="15" customHeight="1">
      <c r="A35" s="7"/>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row>
    <row r="36" spans="1:81" ht="15" customHeight="1">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row>
    <row r="37" spans="1:81" ht="15" customHeight="1">
      <c r="B37" s="319"/>
      <c r="C37" s="622" t="s">
        <v>284</v>
      </c>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21"/>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row>
    <row r="38" spans="1:81" ht="15" customHeight="1">
      <c r="A38" s="7"/>
      <c r="B38" s="168"/>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21"/>
      <c r="AG38" s="11"/>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row>
    <row r="39" spans="1:81" ht="15" customHeight="1">
      <c r="A39" s="7"/>
      <c r="B39" s="168"/>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21"/>
      <c r="AG39" s="11"/>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row>
    <row r="40" spans="1:81" ht="15" customHeight="1">
      <c r="A40" s="7"/>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row>
    <row r="41" spans="1:81" ht="15" customHeight="1">
      <c r="A41" s="113" t="s">
        <v>1301</v>
      </c>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row>
    <row r="42" spans="1:81" ht="9.9499999999999993" customHeight="1">
      <c r="A42" s="7"/>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78" t="s">
        <v>134</v>
      </c>
      <c r="AE42" s="11"/>
      <c r="AF42" s="196"/>
      <c r="AG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row>
    <row r="43" spans="1:81" ht="13.5" customHeight="1">
      <c r="A43" s="316"/>
      <c r="B43" s="1188" t="s">
        <v>1323</v>
      </c>
      <c r="C43" s="1189"/>
      <c r="D43" s="1189"/>
      <c r="E43" s="1189"/>
      <c r="F43" s="1189"/>
      <c r="G43" s="1189"/>
      <c r="H43" s="1189"/>
      <c r="I43" s="1189"/>
      <c r="J43" s="1189"/>
      <c r="K43" s="1189"/>
      <c r="L43" s="1189"/>
      <c r="M43" s="1189"/>
      <c r="N43" s="1189"/>
      <c r="O43" s="1189"/>
      <c r="P43" s="1189"/>
      <c r="Q43" s="1189"/>
      <c r="R43" s="154"/>
      <c r="S43" s="154"/>
      <c r="T43" s="154"/>
      <c r="U43" s="154"/>
      <c r="V43" s="154"/>
      <c r="W43" s="154"/>
      <c r="X43" s="154"/>
      <c r="Y43" s="154"/>
      <c r="Z43" s="1180" t="s">
        <v>1793</v>
      </c>
      <c r="AA43" s="1181"/>
      <c r="AB43" s="1181"/>
      <c r="AC43" s="1181"/>
      <c r="AD43" s="638"/>
      <c r="AE43" s="639"/>
      <c r="AF43" s="196"/>
      <c r="AG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row>
    <row r="44" spans="1:81" ht="13.5" customHeight="1">
      <c r="A44" s="316"/>
      <c r="B44" s="1188"/>
      <c r="C44" s="1189"/>
      <c r="D44" s="1189"/>
      <c r="E44" s="1189"/>
      <c r="F44" s="1189"/>
      <c r="G44" s="1189"/>
      <c r="H44" s="1189"/>
      <c r="I44" s="1189"/>
      <c r="J44" s="1189"/>
      <c r="K44" s="1189"/>
      <c r="L44" s="1189"/>
      <c r="M44" s="1189"/>
      <c r="N44" s="1189"/>
      <c r="O44" s="1189"/>
      <c r="P44" s="1189"/>
      <c r="Q44" s="1189"/>
      <c r="R44" s="156"/>
      <c r="S44" s="156"/>
      <c r="T44" s="156"/>
      <c r="U44" s="156"/>
      <c r="V44" s="156"/>
      <c r="W44" s="156"/>
      <c r="X44" s="156"/>
      <c r="Y44" s="156"/>
      <c r="Z44" s="1182"/>
      <c r="AA44" s="1183"/>
      <c r="AB44" s="1183"/>
      <c r="AC44" s="1183"/>
      <c r="AD44" s="1190"/>
      <c r="AE44" s="1191"/>
      <c r="AF44" s="196"/>
      <c r="AG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row>
    <row r="45" spans="1:81" ht="13.5" customHeight="1">
      <c r="A45" s="316"/>
      <c r="B45" s="1188" t="s">
        <v>1324</v>
      </c>
      <c r="C45" s="1189"/>
      <c r="D45" s="1189"/>
      <c r="E45" s="1189"/>
      <c r="F45" s="1189"/>
      <c r="G45" s="1189"/>
      <c r="H45" s="1189"/>
      <c r="I45" s="1189"/>
      <c r="J45" s="1189"/>
      <c r="K45" s="1189"/>
      <c r="L45" s="1189"/>
      <c r="M45" s="1189"/>
      <c r="N45" s="1189"/>
      <c r="O45" s="1189"/>
      <c r="P45" s="1189"/>
      <c r="Q45" s="1189"/>
      <c r="R45" s="154"/>
      <c r="S45" s="154"/>
      <c r="T45" s="154"/>
      <c r="U45" s="154"/>
      <c r="V45" s="154"/>
      <c r="W45" s="154"/>
      <c r="X45" s="154"/>
      <c r="Y45" s="154"/>
      <c r="Z45" s="1182"/>
      <c r="AA45" s="1183"/>
      <c r="AB45" s="1183"/>
      <c r="AC45" s="1183"/>
      <c r="AD45" s="1178"/>
      <c r="AE45" s="1178"/>
      <c r="AF45" s="196"/>
      <c r="AG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row>
    <row r="46" spans="1:81" ht="13.5" customHeight="1">
      <c r="A46" s="316"/>
      <c r="B46" s="1188"/>
      <c r="C46" s="1189"/>
      <c r="D46" s="1189"/>
      <c r="E46" s="1189"/>
      <c r="F46" s="1189"/>
      <c r="G46" s="1189"/>
      <c r="H46" s="1189"/>
      <c r="I46" s="1189"/>
      <c r="J46" s="1189"/>
      <c r="K46" s="1189"/>
      <c r="L46" s="1189"/>
      <c r="M46" s="1189"/>
      <c r="N46" s="1189"/>
      <c r="O46" s="1189"/>
      <c r="P46" s="1189"/>
      <c r="Q46" s="1189"/>
      <c r="R46" s="156"/>
      <c r="S46" s="156"/>
      <c r="T46" s="156"/>
      <c r="U46" s="156"/>
      <c r="V46" s="156"/>
      <c r="W46" s="156"/>
      <c r="X46" s="156"/>
      <c r="Y46" s="156"/>
      <c r="Z46" s="1182"/>
      <c r="AA46" s="1183"/>
      <c r="AB46" s="1183"/>
      <c r="AC46" s="1183"/>
      <c r="AD46" s="1178"/>
      <c r="AE46" s="1178"/>
      <c r="AF46" s="196"/>
      <c r="AG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row>
    <row r="47" spans="1:81" ht="13.5" customHeight="1">
      <c r="A47" s="316"/>
      <c r="B47" s="1188" t="s">
        <v>1471</v>
      </c>
      <c r="C47" s="1189"/>
      <c r="D47" s="1189"/>
      <c r="E47" s="1189"/>
      <c r="F47" s="1189"/>
      <c r="G47" s="1189"/>
      <c r="H47" s="1189"/>
      <c r="I47" s="1189"/>
      <c r="J47" s="1189"/>
      <c r="K47" s="1189"/>
      <c r="L47" s="1189"/>
      <c r="M47" s="1189"/>
      <c r="N47" s="1189"/>
      <c r="O47" s="1189"/>
      <c r="P47" s="1189"/>
      <c r="Q47" s="1189"/>
      <c r="R47" s="154"/>
      <c r="S47" s="154"/>
      <c r="T47" s="154"/>
      <c r="U47" s="154"/>
      <c r="V47" s="154"/>
      <c r="W47" s="154"/>
      <c r="X47" s="154"/>
      <c r="Y47" s="154"/>
      <c r="Z47" s="1182"/>
      <c r="AA47" s="1183"/>
      <c r="AB47" s="1183"/>
      <c r="AC47" s="1183"/>
      <c r="AD47" s="1178"/>
      <c r="AE47" s="1178"/>
      <c r="AF47" s="196"/>
      <c r="AG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row>
    <row r="48" spans="1:81" ht="13.5" customHeight="1">
      <c r="A48" s="316"/>
      <c r="B48" s="1188"/>
      <c r="C48" s="1189"/>
      <c r="D48" s="1189"/>
      <c r="E48" s="1189"/>
      <c r="F48" s="1189"/>
      <c r="G48" s="1189"/>
      <c r="H48" s="1189"/>
      <c r="I48" s="1189"/>
      <c r="J48" s="1189"/>
      <c r="K48" s="1189"/>
      <c r="L48" s="1189"/>
      <c r="M48" s="1189"/>
      <c r="N48" s="1189"/>
      <c r="O48" s="1189"/>
      <c r="P48" s="1189"/>
      <c r="Q48" s="1189"/>
      <c r="R48" s="156"/>
      <c r="S48" s="156"/>
      <c r="T48" s="156"/>
      <c r="U48" s="156"/>
      <c r="V48" s="156"/>
      <c r="W48" s="156"/>
      <c r="X48" s="156"/>
      <c r="Y48" s="156"/>
      <c r="Z48" s="1182"/>
      <c r="AA48" s="1183"/>
      <c r="AB48" s="1183"/>
      <c r="AC48" s="1183"/>
      <c r="AD48" s="1178"/>
      <c r="AE48" s="1178"/>
      <c r="AF48" s="196"/>
      <c r="AG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row>
    <row r="49" spans="1:81" ht="13.5" customHeight="1">
      <c r="A49" s="316"/>
      <c r="B49" s="1188" t="s">
        <v>1325</v>
      </c>
      <c r="C49" s="1189"/>
      <c r="D49" s="1189"/>
      <c r="E49" s="1189"/>
      <c r="F49" s="1189"/>
      <c r="G49" s="1189"/>
      <c r="H49" s="1189"/>
      <c r="I49" s="1189"/>
      <c r="J49" s="1189"/>
      <c r="K49" s="1189"/>
      <c r="L49" s="1189"/>
      <c r="M49" s="1189"/>
      <c r="N49" s="1189"/>
      <c r="O49" s="1189"/>
      <c r="P49" s="1189"/>
      <c r="Q49" s="1189"/>
      <c r="R49" s="154"/>
      <c r="S49" s="154"/>
      <c r="T49" s="154"/>
      <c r="U49" s="154"/>
      <c r="V49" s="154"/>
      <c r="W49" s="154"/>
      <c r="X49" s="154"/>
      <c r="Y49" s="154"/>
      <c r="Z49" s="1182"/>
      <c r="AA49" s="1183"/>
      <c r="AB49" s="1183"/>
      <c r="AC49" s="1183"/>
      <c r="AD49" s="1178"/>
      <c r="AE49" s="1178"/>
      <c r="AF49" s="196"/>
      <c r="AG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row>
    <row r="50" spans="1:81" ht="13.5" customHeight="1">
      <c r="A50" s="316"/>
      <c r="B50" s="1188"/>
      <c r="C50" s="1189"/>
      <c r="D50" s="1189"/>
      <c r="E50" s="1189"/>
      <c r="F50" s="1189"/>
      <c r="G50" s="1189"/>
      <c r="H50" s="1189"/>
      <c r="I50" s="1189"/>
      <c r="J50" s="1189"/>
      <c r="K50" s="1189"/>
      <c r="L50" s="1189"/>
      <c r="M50" s="1189"/>
      <c r="N50" s="1189"/>
      <c r="O50" s="1189"/>
      <c r="P50" s="1189"/>
      <c r="Q50" s="1189"/>
      <c r="R50" s="156"/>
      <c r="S50" s="156"/>
      <c r="T50" s="156"/>
      <c r="U50" s="156"/>
      <c r="V50" s="156"/>
      <c r="W50" s="156"/>
      <c r="X50" s="156"/>
      <c r="Y50" s="156"/>
      <c r="Z50" s="1182"/>
      <c r="AA50" s="1183"/>
      <c r="AB50" s="1183"/>
      <c r="AC50" s="1183"/>
      <c r="AD50" s="1178"/>
      <c r="AE50" s="1178"/>
      <c r="AF50" s="196"/>
      <c r="AG50" s="196"/>
    </row>
    <row r="51" spans="1:81" ht="13.5" customHeight="1">
      <c r="A51" s="316"/>
      <c r="B51" s="981" t="s">
        <v>1326</v>
      </c>
      <c r="C51" s="982"/>
      <c r="D51" s="982"/>
      <c r="E51" s="982"/>
      <c r="F51" s="982"/>
      <c r="G51" s="982"/>
      <c r="H51" s="982"/>
      <c r="I51" s="320"/>
      <c r="J51" s="1186"/>
      <c r="K51" s="1186"/>
      <c r="L51" s="1186"/>
      <c r="M51" s="1186"/>
      <c r="N51" s="1186"/>
      <c r="O51" s="1186"/>
      <c r="P51" s="1186"/>
      <c r="Q51" s="1186"/>
      <c r="R51" s="1186"/>
      <c r="S51" s="1186"/>
      <c r="T51" s="1186"/>
      <c r="U51" s="1186"/>
      <c r="V51" s="1186"/>
      <c r="W51" s="1186"/>
      <c r="X51" s="154"/>
      <c r="Y51" s="624" t="s">
        <v>1359</v>
      </c>
      <c r="Z51" s="1182"/>
      <c r="AA51" s="1183"/>
      <c r="AB51" s="1183"/>
      <c r="AC51" s="1183"/>
      <c r="AD51" s="1178"/>
      <c r="AE51" s="1178"/>
      <c r="AF51" s="196"/>
      <c r="AG51" s="196"/>
    </row>
    <row r="52" spans="1:81" ht="13.5" customHeight="1">
      <c r="A52" s="316"/>
      <c r="B52" s="987"/>
      <c r="C52" s="988"/>
      <c r="D52" s="988"/>
      <c r="E52" s="988"/>
      <c r="F52" s="988"/>
      <c r="G52" s="988"/>
      <c r="H52" s="988"/>
      <c r="I52" s="322"/>
      <c r="J52" s="1187"/>
      <c r="K52" s="1187"/>
      <c r="L52" s="1187"/>
      <c r="M52" s="1187"/>
      <c r="N52" s="1187"/>
      <c r="O52" s="1187"/>
      <c r="P52" s="1187"/>
      <c r="Q52" s="1187"/>
      <c r="R52" s="1187"/>
      <c r="S52" s="1187"/>
      <c r="T52" s="1187"/>
      <c r="U52" s="1187"/>
      <c r="V52" s="1187"/>
      <c r="W52" s="1187"/>
      <c r="X52" s="156"/>
      <c r="Y52" s="630"/>
      <c r="Z52" s="1184"/>
      <c r="AA52" s="1185"/>
      <c r="AB52" s="1185"/>
      <c r="AC52" s="1185"/>
      <c r="AD52" s="1179"/>
      <c r="AE52" s="1179"/>
      <c r="AF52" s="196"/>
      <c r="AG52" s="196"/>
    </row>
    <row r="53" spans="1:81" ht="15" customHeight="1">
      <c r="A53" s="7"/>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81" ht="15" customHeight="1">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81" ht="15" customHeight="1">
      <c r="B55" s="319"/>
      <c r="C55" s="701" t="s">
        <v>1915</v>
      </c>
      <c r="D55" s="701"/>
      <c r="E55" s="701"/>
      <c r="F55" s="701"/>
      <c r="G55" s="701"/>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row>
  </sheetData>
  <sheetProtection sheet="1" objects="1" scenarios="1" selectLockedCells="1"/>
  <mergeCells count="62">
    <mergeCell ref="W7:Z8"/>
    <mergeCell ref="S9:V10"/>
    <mergeCell ref="W9:Z10"/>
    <mergeCell ref="O13:R14"/>
    <mergeCell ref="C37:AE39"/>
    <mergeCell ref="B30:Q32"/>
    <mergeCell ref="R30:AC30"/>
    <mergeCell ref="R31:AC32"/>
    <mergeCell ref="AD31:AE32"/>
    <mergeCell ref="B33:Q34"/>
    <mergeCell ref="R33:AC34"/>
    <mergeCell ref="AD33:AE34"/>
    <mergeCell ref="B26:Q27"/>
    <mergeCell ref="R26:AC27"/>
    <mergeCell ref="AD26:AE27"/>
    <mergeCell ref="B28:Q29"/>
    <mergeCell ref="S3:V4"/>
    <mergeCell ref="W3:Z4"/>
    <mergeCell ref="S11:V12"/>
    <mergeCell ref="C9:J10"/>
    <mergeCell ref="B5:J6"/>
    <mergeCell ref="O9:R10"/>
    <mergeCell ref="K9:N10"/>
    <mergeCell ref="B7:J8"/>
    <mergeCell ref="K7:N8"/>
    <mergeCell ref="O7:R8"/>
    <mergeCell ref="K5:N6"/>
    <mergeCell ref="O5:R6"/>
    <mergeCell ref="S5:V6"/>
    <mergeCell ref="W5:Z6"/>
    <mergeCell ref="W11:Z12"/>
    <mergeCell ref="S7:V8"/>
    <mergeCell ref="C11:J12"/>
    <mergeCell ref="K11:N12"/>
    <mergeCell ref="O11:R12"/>
    <mergeCell ref="B3:J4"/>
    <mergeCell ref="K3:N4"/>
    <mergeCell ref="O3:R4"/>
    <mergeCell ref="S13:V14"/>
    <mergeCell ref="W13:Z14"/>
    <mergeCell ref="R28:AC29"/>
    <mergeCell ref="AD28:AE29"/>
    <mergeCell ref="B24:Q25"/>
    <mergeCell ref="R24:AC25"/>
    <mergeCell ref="AD24:AE25"/>
    <mergeCell ref="C18:AD20"/>
    <mergeCell ref="C13:J14"/>
    <mergeCell ref="K13:N14"/>
    <mergeCell ref="C55:AF55"/>
    <mergeCell ref="B51:H52"/>
    <mergeCell ref="Y51:Y52"/>
    <mergeCell ref="AD51:AE52"/>
    <mergeCell ref="Z43:AC52"/>
    <mergeCell ref="J51:W52"/>
    <mergeCell ref="B47:Q48"/>
    <mergeCell ref="AD47:AE48"/>
    <mergeCell ref="B49:Q50"/>
    <mergeCell ref="AD49:AE50"/>
    <mergeCell ref="B45:Q46"/>
    <mergeCell ref="AD45:AE46"/>
    <mergeCell ref="B43:Q44"/>
    <mergeCell ref="AD43:AE44"/>
  </mergeCells>
  <phoneticPr fontId="5"/>
  <conditionalFormatting sqref="J51">
    <cfRule type="expression" dxfId="216" priority="15">
      <formula>$AD$51=1</formula>
    </cfRule>
  </conditionalFormatting>
  <conditionalFormatting sqref="K5:Z6 K9:R14 S7:Z8">
    <cfRule type="cellIs" dxfId="214" priority="5" operator="notEqual">
      <formula>""</formula>
    </cfRule>
  </conditionalFormatting>
  <conditionalFormatting sqref="AD24:AE29 AD31 AD33:AE34">
    <cfRule type="cellIs" dxfId="212" priority="9" operator="notEqual">
      <formula>""</formula>
    </cfRule>
  </conditionalFormatting>
  <conditionalFormatting sqref="AD43:AE52 J51">
    <cfRule type="cellIs" dxfId="211" priority="11" operator="notEqual">
      <formula>""</formula>
    </cfRule>
  </conditionalFormatting>
  <dataValidations count="4">
    <dataValidation type="list" allowBlank="1" showInputMessage="1" showErrorMessage="1" errorTitle="【注意】" error="左の該当番号を選択してください。" sqref="AD33:AE34 AD43:AE52 AD24:AE29" xr:uid="{57532A1B-9526-4692-A915-1FD2F6DCE3C5}">
      <formula1>"1,2"</formula1>
    </dataValidation>
    <dataValidation type="whole" operator="greaterThanOrEqual" allowBlank="1" showInputMessage="1" showErrorMessage="1" error="ここでは小数点以下の値は入力できません。下の「再試行」をクリックし整数で入力してください。" sqref="K11 K13 W7 W5 K5 S5 O5:P5 S7 O11:P11 O13:P13 O9:P9 K9" xr:uid="{EE6A8105-00FA-4965-93FA-FD9E7988A7C0}">
      <formula1>0</formula1>
    </dataValidation>
    <dataValidation type="list" allowBlank="1" showInputMessage="1" showErrorMessage="1" errorTitle="【注意】" error="左の該当番号を選択してください。" sqref="AD31" xr:uid="{EA77062E-5568-46A6-A66A-7084A64EE912}">
      <formula1>"1,2,3"</formula1>
    </dataValidation>
    <dataValidation imeMode="on" allowBlank="1" showInputMessage="1" showErrorMessage="1" sqref="O48:O50" xr:uid="{FB2A0F42-980F-4DDB-8B08-85DE66CFA378}"/>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7C583D46-B5BF-43C0-8241-264884A5C585}">
            <xm:f>'8'!$AD$24=1</xm:f>
            <x14:dxf>
              <font>
                <color auto="1"/>
              </font>
              <fill>
                <patternFill patternType="gray125">
                  <bgColor auto="1"/>
                </patternFill>
              </fill>
            </x14:dxf>
          </x14:cfRule>
          <xm:sqref>K5:N6 K9:N14</xm:sqref>
        </x14:conditionalFormatting>
        <x14:conditionalFormatting xmlns:xm="http://schemas.microsoft.com/office/excel/2006/main">
          <x14:cfRule type="expression" priority="4" id="{673A0715-161D-4EE4-A5AD-4912D2483C4A}">
            <xm:f>'8'!$AD$24=2</xm:f>
            <x14:dxf>
              <fill>
                <patternFill patternType="gray125">
                  <bgColor auto="1"/>
                </patternFill>
              </fill>
            </x14:dxf>
          </x14:cfRule>
          <xm:sqref>O5:R6 O9:R14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C41D7-8897-4B33-8C7E-66B119AE59C6}">
  <sheetPr>
    <pageSetUpPr fitToPage="1"/>
  </sheetPr>
  <dimension ref="A1:BO28"/>
  <sheetViews>
    <sheetView showGridLines="0" view="pageBreakPreview" zoomScaleNormal="100" zoomScaleSheetLayoutView="100" workbookViewId="0">
      <selection activeCell="M5" sqref="M5:O5"/>
    </sheetView>
  </sheetViews>
  <sheetFormatPr defaultRowHeight="13.5"/>
  <cols>
    <col min="1" max="1" width="4.75" style="14" customWidth="1"/>
    <col min="2" max="34" width="2.625" style="2" customWidth="1"/>
    <col min="35" max="35" width="2.625" style="3" customWidth="1"/>
    <col min="36" max="37" width="2.625" style="4" customWidth="1"/>
    <col min="38" max="40" width="2.625" style="3" customWidth="1"/>
    <col min="41" max="67" width="2.625" style="5" customWidth="1"/>
    <col min="68" max="95" width="2.625" style="6" customWidth="1"/>
    <col min="96" max="16384" width="9" style="6"/>
  </cols>
  <sheetData>
    <row r="1" spans="1:67" ht="17.25">
      <c r="A1" s="111" t="s">
        <v>285</v>
      </c>
      <c r="AP1" s="9"/>
      <c r="AQ1" s="9"/>
      <c r="AR1" s="9"/>
      <c r="AS1" s="9"/>
      <c r="AT1" s="9"/>
      <c r="AU1" s="9"/>
      <c r="AV1" s="9"/>
    </row>
    <row r="2" spans="1:67" ht="14.25">
      <c r="A2" s="113" t="s">
        <v>1539</v>
      </c>
      <c r="AP2" s="9"/>
      <c r="AQ2" s="9"/>
      <c r="AR2" s="9"/>
      <c r="AS2" s="9"/>
      <c r="AT2" s="9"/>
      <c r="AU2" s="9"/>
      <c r="AV2" s="9"/>
    </row>
    <row r="3" spans="1:67" ht="13.5" customHeight="1">
      <c r="I3" s="170"/>
      <c r="J3" s="266"/>
      <c r="K3" s="266"/>
      <c r="L3" s="266"/>
      <c r="M3" s="170" t="s">
        <v>158</v>
      </c>
      <c r="N3" s="266"/>
      <c r="O3" s="266"/>
      <c r="P3" s="266"/>
      <c r="Q3" s="266"/>
      <c r="R3" s="266"/>
      <c r="S3" s="266"/>
      <c r="T3" s="266"/>
      <c r="U3" s="266"/>
      <c r="V3" s="266"/>
      <c r="W3" s="266"/>
      <c r="X3" s="266"/>
      <c r="Y3" s="266"/>
      <c r="Z3" s="266"/>
      <c r="AA3" s="266"/>
      <c r="AB3" s="266"/>
      <c r="AC3" s="266"/>
      <c r="AD3" s="266"/>
      <c r="AE3" s="266"/>
      <c r="AF3" s="266"/>
      <c r="AG3" s="219" t="s">
        <v>286</v>
      </c>
      <c r="AP3" s="9"/>
      <c r="AQ3" s="9"/>
      <c r="AR3" s="9"/>
      <c r="AS3" s="9"/>
      <c r="AT3" s="9"/>
      <c r="AU3" s="9"/>
      <c r="AV3" s="9"/>
    </row>
    <row r="4" spans="1:67" s="10" customFormat="1" ht="27" customHeight="1">
      <c r="A4" s="7"/>
      <c r="B4" s="1219" t="s">
        <v>287</v>
      </c>
      <c r="C4" s="1220"/>
      <c r="D4" s="1220"/>
      <c r="E4" s="1220"/>
      <c r="F4" s="1220"/>
      <c r="G4" s="1220"/>
      <c r="H4" s="1220"/>
      <c r="I4" s="1220"/>
      <c r="J4" s="1220"/>
      <c r="K4" s="1220"/>
      <c r="L4" s="1221"/>
      <c r="M4" s="667" t="s">
        <v>178</v>
      </c>
      <c r="N4" s="668"/>
      <c r="O4" s="669"/>
      <c r="P4" s="667" t="s">
        <v>1674</v>
      </c>
      <c r="Q4" s="668"/>
      <c r="R4" s="669"/>
      <c r="S4" s="667" t="s">
        <v>1675</v>
      </c>
      <c r="T4" s="668"/>
      <c r="U4" s="669"/>
      <c r="V4" s="667" t="s">
        <v>1676</v>
      </c>
      <c r="W4" s="668"/>
      <c r="X4" s="669"/>
      <c r="Y4" s="667" t="s">
        <v>1677</v>
      </c>
      <c r="Z4" s="668"/>
      <c r="AA4" s="669"/>
      <c r="AB4" s="649" t="s">
        <v>182</v>
      </c>
      <c r="AC4" s="650"/>
      <c r="AD4" s="651"/>
      <c r="AE4" s="649" t="s">
        <v>288</v>
      </c>
      <c r="AF4" s="650"/>
      <c r="AG4" s="651"/>
      <c r="AH4" s="11"/>
      <c r="AI4" s="4"/>
      <c r="AJ4" s="4"/>
      <c r="AK4" s="4"/>
      <c r="AL4" s="4"/>
      <c r="AM4" s="4"/>
      <c r="AN4" s="4"/>
      <c r="AO4" s="9"/>
      <c r="AP4" s="9"/>
      <c r="AQ4" s="9"/>
      <c r="AR4" s="9"/>
      <c r="AS4" s="9"/>
      <c r="AT4" s="9"/>
      <c r="AU4" s="9"/>
      <c r="AV4" s="9"/>
      <c r="AW4" s="9"/>
      <c r="AX4" s="9"/>
      <c r="AY4" s="9"/>
      <c r="AZ4" s="9"/>
      <c r="BA4" s="9"/>
      <c r="BB4" s="9"/>
      <c r="BC4" s="9"/>
      <c r="BD4" s="9"/>
      <c r="BE4" s="9"/>
      <c r="BF4" s="9"/>
      <c r="BG4" s="9"/>
      <c r="BH4" s="9"/>
      <c r="BI4" s="9"/>
      <c r="BJ4" s="9"/>
      <c r="BK4" s="9"/>
      <c r="BL4" s="9"/>
      <c r="BM4" s="9"/>
      <c r="BN4" s="9"/>
      <c r="BO4" s="9"/>
    </row>
    <row r="5" spans="1:67" s="10" customFormat="1" ht="27" customHeight="1">
      <c r="A5" s="7"/>
      <c r="B5" s="1212" t="s">
        <v>289</v>
      </c>
      <c r="C5" s="1218"/>
      <c r="D5" s="1218"/>
      <c r="E5" s="1218"/>
      <c r="F5" s="1218"/>
      <c r="G5" s="1218"/>
      <c r="H5" s="1218"/>
      <c r="I5" s="1218"/>
      <c r="J5" s="1218"/>
      <c r="K5" s="1218"/>
      <c r="L5" s="125"/>
      <c r="M5" s="816"/>
      <c r="N5" s="810"/>
      <c r="O5" s="810"/>
      <c r="P5" s="810"/>
      <c r="Q5" s="810"/>
      <c r="R5" s="810"/>
      <c r="S5" s="810"/>
      <c r="T5" s="810"/>
      <c r="U5" s="810"/>
      <c r="V5" s="810"/>
      <c r="W5" s="810"/>
      <c r="X5" s="810"/>
      <c r="Y5" s="810"/>
      <c r="Z5" s="810"/>
      <c r="AA5" s="810"/>
      <c r="AB5" s="810"/>
      <c r="AC5" s="810"/>
      <c r="AD5" s="812"/>
      <c r="AE5" s="1214">
        <f t="shared" ref="AE5:AE11" si="0">SUM(M5:AD5)</f>
        <v>0</v>
      </c>
      <c r="AF5" s="1214"/>
      <c r="AG5" s="990"/>
      <c r="AH5" s="11"/>
      <c r="AI5" s="4"/>
      <c r="AJ5" s="4"/>
      <c r="AK5" s="4"/>
      <c r="AL5" s="4"/>
      <c r="AM5" s="4"/>
      <c r="AN5" s="4"/>
      <c r="AO5" s="9"/>
      <c r="AP5" s="9"/>
      <c r="AQ5" s="9"/>
      <c r="AR5" s="9"/>
      <c r="AS5" s="9"/>
      <c r="AT5" s="9"/>
      <c r="AU5" s="9"/>
      <c r="AV5" s="9"/>
      <c r="AW5" s="9"/>
      <c r="AX5" s="9"/>
      <c r="AY5" s="9"/>
      <c r="AZ5" s="9"/>
      <c r="BA5" s="9"/>
      <c r="BB5" s="9"/>
      <c r="BC5" s="9"/>
      <c r="BD5" s="9"/>
      <c r="BE5" s="9"/>
      <c r="BF5" s="9"/>
      <c r="BG5" s="9"/>
      <c r="BH5" s="9"/>
      <c r="BI5" s="9"/>
      <c r="BJ5" s="9"/>
      <c r="BK5" s="9"/>
      <c r="BL5" s="9"/>
      <c r="BM5" s="9"/>
      <c r="BN5" s="9"/>
      <c r="BO5" s="9"/>
    </row>
    <row r="6" spans="1:67" s="10" customFormat="1" ht="27" customHeight="1">
      <c r="A6" s="7"/>
      <c r="B6" s="1212" t="s">
        <v>290</v>
      </c>
      <c r="C6" s="1213"/>
      <c r="D6" s="1213"/>
      <c r="E6" s="1213"/>
      <c r="F6" s="1213"/>
      <c r="G6" s="1213"/>
      <c r="H6" s="1213"/>
      <c r="I6" s="1213"/>
      <c r="J6" s="1213"/>
      <c r="K6" s="1213"/>
      <c r="L6" s="324"/>
      <c r="M6" s="817"/>
      <c r="N6" s="811"/>
      <c r="O6" s="811"/>
      <c r="P6" s="811"/>
      <c r="Q6" s="811"/>
      <c r="R6" s="811"/>
      <c r="S6" s="811"/>
      <c r="T6" s="811"/>
      <c r="U6" s="811"/>
      <c r="V6" s="811"/>
      <c r="W6" s="811"/>
      <c r="X6" s="811"/>
      <c r="Y6" s="811"/>
      <c r="Z6" s="811"/>
      <c r="AA6" s="811"/>
      <c r="AB6" s="811"/>
      <c r="AC6" s="811"/>
      <c r="AD6" s="813"/>
      <c r="AE6" s="1214">
        <f t="shared" si="0"/>
        <v>0</v>
      </c>
      <c r="AF6" s="1215"/>
      <c r="AG6" s="1216"/>
      <c r="AH6" s="11"/>
      <c r="AI6" s="4"/>
      <c r="AJ6" s="1217"/>
      <c r="AK6" s="1217"/>
      <c r="AL6" s="1217"/>
      <c r="AM6" s="1217"/>
      <c r="AN6" s="1217"/>
      <c r="AO6" s="1217"/>
      <c r="AP6" s="1217"/>
      <c r="AQ6" s="1217"/>
      <c r="AR6" s="1217"/>
      <c r="AS6" s="1217"/>
      <c r="AT6" s="1217"/>
      <c r="AU6" s="1217"/>
      <c r="AV6" s="1217"/>
      <c r="AW6" s="1217"/>
      <c r="AX6" s="1217"/>
      <c r="AY6" s="1217"/>
      <c r="AZ6" s="1217"/>
      <c r="BA6" s="1217"/>
      <c r="BB6" s="1217"/>
      <c r="BC6" s="1217"/>
      <c r="BD6" s="1217"/>
      <c r="BE6" s="1217"/>
      <c r="BF6" s="1217"/>
      <c r="BG6" s="1217"/>
      <c r="BH6" s="1217"/>
      <c r="BI6" s="1217"/>
      <c r="BJ6" s="1217"/>
      <c r="BK6" s="1217"/>
      <c r="BL6" s="1217"/>
      <c r="BM6" s="1217"/>
      <c r="BN6" s="1217"/>
      <c r="BO6" s="1217"/>
    </row>
    <row r="7" spans="1:67" s="10" customFormat="1" ht="27" customHeight="1">
      <c r="A7" s="7"/>
      <c r="B7" s="1212" t="s">
        <v>291</v>
      </c>
      <c r="C7" s="1213"/>
      <c r="D7" s="1213"/>
      <c r="E7" s="1213"/>
      <c r="F7" s="1213"/>
      <c r="G7" s="1213"/>
      <c r="H7" s="1213"/>
      <c r="I7" s="1213"/>
      <c r="J7" s="1213"/>
      <c r="K7" s="1213"/>
      <c r="L7" s="324"/>
      <c r="M7" s="817"/>
      <c r="N7" s="811"/>
      <c r="O7" s="811"/>
      <c r="P7" s="811"/>
      <c r="Q7" s="811"/>
      <c r="R7" s="811"/>
      <c r="S7" s="811"/>
      <c r="T7" s="811"/>
      <c r="U7" s="811"/>
      <c r="V7" s="811"/>
      <c r="W7" s="811"/>
      <c r="X7" s="811"/>
      <c r="Y7" s="811"/>
      <c r="Z7" s="811"/>
      <c r="AA7" s="811"/>
      <c r="AB7" s="811"/>
      <c r="AC7" s="811"/>
      <c r="AD7" s="813"/>
      <c r="AE7" s="1214">
        <f t="shared" si="0"/>
        <v>0</v>
      </c>
      <c r="AF7" s="1215"/>
      <c r="AG7" s="1216"/>
      <c r="AH7" s="11"/>
      <c r="AI7" s="4"/>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row>
    <row r="8" spans="1:67" s="10" customFormat="1" ht="27" customHeight="1">
      <c r="A8" s="7"/>
      <c r="B8" s="1212" t="s">
        <v>292</v>
      </c>
      <c r="C8" s="1218"/>
      <c r="D8" s="1218"/>
      <c r="E8" s="1218"/>
      <c r="F8" s="1218"/>
      <c r="G8" s="1218"/>
      <c r="H8" s="1218"/>
      <c r="I8" s="1218"/>
      <c r="J8" s="1218"/>
      <c r="K8" s="1218"/>
      <c r="L8" s="1218"/>
      <c r="M8" s="817"/>
      <c r="N8" s="811"/>
      <c r="O8" s="811"/>
      <c r="P8" s="811"/>
      <c r="Q8" s="811"/>
      <c r="R8" s="811"/>
      <c r="S8" s="811"/>
      <c r="T8" s="811"/>
      <c r="U8" s="811"/>
      <c r="V8" s="811"/>
      <c r="W8" s="811"/>
      <c r="X8" s="811"/>
      <c r="Y8" s="811"/>
      <c r="Z8" s="811"/>
      <c r="AA8" s="811"/>
      <c r="AB8" s="811"/>
      <c r="AC8" s="811"/>
      <c r="AD8" s="813"/>
      <c r="AE8" s="1214">
        <f t="shared" si="0"/>
        <v>0</v>
      </c>
      <c r="AF8" s="1215"/>
      <c r="AG8" s="1216"/>
      <c r="AH8" s="11"/>
      <c r="AI8" s="4"/>
      <c r="AJ8" s="1217"/>
      <c r="AK8" s="1217"/>
      <c r="AL8" s="1217"/>
      <c r="AM8" s="1217"/>
      <c r="AN8" s="1217"/>
      <c r="AO8" s="1217"/>
      <c r="AP8" s="1217"/>
      <c r="AQ8" s="1217"/>
      <c r="AR8" s="1217"/>
      <c r="AS8" s="1217"/>
      <c r="AT8" s="1217"/>
      <c r="AU8" s="1217"/>
      <c r="AV8" s="1217"/>
      <c r="AW8" s="1217"/>
      <c r="AX8" s="1217"/>
      <c r="AY8" s="1217"/>
      <c r="AZ8" s="1217"/>
      <c r="BA8" s="1217"/>
      <c r="BB8" s="1217"/>
      <c r="BC8" s="1217"/>
      <c r="BD8" s="1217"/>
      <c r="BE8" s="1217"/>
      <c r="BF8" s="1217"/>
      <c r="BG8" s="1217"/>
      <c r="BH8" s="1217"/>
      <c r="BI8" s="1217"/>
      <c r="BJ8" s="1217"/>
      <c r="BK8" s="1217"/>
      <c r="BL8" s="1217"/>
      <c r="BM8" s="1217"/>
      <c r="BN8" s="1217"/>
      <c r="BO8" s="1217"/>
    </row>
    <row r="9" spans="1:67" s="10" customFormat="1" ht="27" customHeight="1">
      <c r="A9" s="7"/>
      <c r="B9" s="1212" t="s">
        <v>293</v>
      </c>
      <c r="C9" s="1213"/>
      <c r="D9" s="1213"/>
      <c r="E9" s="1213"/>
      <c r="F9" s="1213"/>
      <c r="G9" s="1213"/>
      <c r="H9" s="1213"/>
      <c r="I9" s="1213"/>
      <c r="J9" s="1213"/>
      <c r="K9" s="1213"/>
      <c r="L9" s="324"/>
      <c r="M9" s="817"/>
      <c r="N9" s="811"/>
      <c r="O9" s="811"/>
      <c r="P9" s="811"/>
      <c r="Q9" s="811"/>
      <c r="R9" s="811"/>
      <c r="S9" s="811"/>
      <c r="T9" s="811"/>
      <c r="U9" s="811"/>
      <c r="V9" s="811"/>
      <c r="W9" s="811"/>
      <c r="X9" s="811"/>
      <c r="Y9" s="811"/>
      <c r="Z9" s="811"/>
      <c r="AA9" s="811"/>
      <c r="AB9" s="811"/>
      <c r="AC9" s="811"/>
      <c r="AD9" s="813"/>
      <c r="AE9" s="1214">
        <f t="shared" si="0"/>
        <v>0</v>
      </c>
      <c r="AF9" s="1215"/>
      <c r="AG9" s="1216"/>
      <c r="AH9" s="11"/>
      <c r="AI9" s="4"/>
      <c r="AJ9" s="4"/>
      <c r="AK9" s="4"/>
      <c r="AL9" s="4"/>
      <c r="AM9" s="4"/>
      <c r="AN9" s="4"/>
      <c r="AO9" s="9"/>
      <c r="AP9" s="9"/>
      <c r="AQ9" s="9"/>
      <c r="AR9" s="9"/>
      <c r="AS9" s="9"/>
      <c r="AT9" s="9"/>
      <c r="AU9" s="9"/>
      <c r="AV9" s="9"/>
      <c r="AW9" s="9"/>
      <c r="AX9" s="9"/>
      <c r="AY9" s="9"/>
      <c r="AZ9" s="9"/>
      <c r="BA9" s="9"/>
      <c r="BB9" s="9"/>
      <c r="BC9" s="9"/>
      <c r="BD9" s="9"/>
      <c r="BE9" s="9"/>
      <c r="BF9" s="9"/>
      <c r="BG9" s="9"/>
      <c r="BH9" s="9"/>
      <c r="BI9" s="9"/>
      <c r="BJ9" s="9"/>
      <c r="BK9" s="9"/>
      <c r="BL9" s="9"/>
      <c r="BM9" s="9"/>
      <c r="BN9" s="9"/>
      <c r="BO9" s="9"/>
    </row>
    <row r="10" spans="1:67" s="10" customFormat="1" ht="27" customHeight="1">
      <c r="A10" s="7"/>
      <c r="B10" s="1212" t="s">
        <v>294</v>
      </c>
      <c r="C10" s="1213"/>
      <c r="D10" s="1213"/>
      <c r="E10" s="1213"/>
      <c r="F10" s="1213"/>
      <c r="G10" s="1213"/>
      <c r="H10" s="1213"/>
      <c r="I10" s="1213"/>
      <c r="J10" s="1213"/>
      <c r="K10" s="1213"/>
      <c r="L10" s="324"/>
      <c r="M10" s="817"/>
      <c r="N10" s="811"/>
      <c r="O10" s="811"/>
      <c r="P10" s="811"/>
      <c r="Q10" s="811"/>
      <c r="R10" s="811"/>
      <c r="S10" s="811"/>
      <c r="T10" s="811"/>
      <c r="U10" s="811"/>
      <c r="V10" s="811"/>
      <c r="W10" s="811"/>
      <c r="X10" s="811"/>
      <c r="Y10" s="811"/>
      <c r="Z10" s="811"/>
      <c r="AA10" s="811"/>
      <c r="AB10" s="811"/>
      <c r="AC10" s="811"/>
      <c r="AD10" s="813"/>
      <c r="AE10" s="1214">
        <f t="shared" si="0"/>
        <v>0</v>
      </c>
      <c r="AF10" s="1215"/>
      <c r="AG10" s="1216"/>
      <c r="AH10" s="11"/>
      <c r="AI10" s="4"/>
      <c r="AJ10" s="9"/>
      <c r="AK10" s="4"/>
      <c r="AL10" s="4"/>
      <c r="AM10" s="4"/>
      <c r="AN10" s="4"/>
      <c r="AO10" s="9"/>
      <c r="AP10" s="5"/>
      <c r="AQ10" s="5"/>
      <c r="AR10" s="5"/>
      <c r="AS10" s="5"/>
      <c r="AT10" s="5"/>
      <c r="AU10" s="5"/>
      <c r="AV10" s="5"/>
      <c r="AW10" s="9"/>
      <c r="AX10" s="9"/>
      <c r="AY10" s="9"/>
      <c r="AZ10" s="9"/>
      <c r="BA10" s="9"/>
      <c r="BB10" s="9"/>
      <c r="BC10" s="9"/>
      <c r="BD10" s="9"/>
      <c r="BE10" s="9"/>
      <c r="BF10" s="9"/>
      <c r="BG10" s="9"/>
      <c r="BH10" s="9"/>
      <c r="BI10" s="9"/>
      <c r="BJ10" s="9"/>
      <c r="BK10" s="9"/>
      <c r="BL10" s="9"/>
      <c r="BM10" s="9"/>
      <c r="BN10" s="9"/>
      <c r="BO10" s="9"/>
    </row>
    <row r="11" spans="1:67" s="10" customFormat="1" ht="27" customHeight="1">
      <c r="A11" s="7"/>
      <c r="B11" s="1212" t="s">
        <v>1060</v>
      </c>
      <c r="C11" s="1213"/>
      <c r="D11" s="1213"/>
      <c r="E11" s="1213"/>
      <c r="F11" s="1213"/>
      <c r="G11" s="1213"/>
      <c r="H11" s="1213"/>
      <c r="I11" s="1213"/>
      <c r="J11" s="1213"/>
      <c r="K11" s="1213"/>
      <c r="L11" s="326"/>
      <c r="M11" s="829"/>
      <c r="N11" s="824"/>
      <c r="O11" s="824"/>
      <c r="P11" s="824"/>
      <c r="Q11" s="824"/>
      <c r="R11" s="824"/>
      <c r="S11" s="824"/>
      <c r="T11" s="824"/>
      <c r="U11" s="824"/>
      <c r="V11" s="824"/>
      <c r="W11" s="824"/>
      <c r="X11" s="824"/>
      <c r="Y11" s="824"/>
      <c r="Z11" s="824"/>
      <c r="AA11" s="824"/>
      <c r="AB11" s="824"/>
      <c r="AC11" s="824"/>
      <c r="AD11" s="825"/>
      <c r="AE11" s="1000">
        <f t="shared" si="0"/>
        <v>0</v>
      </c>
      <c r="AF11" s="1210"/>
      <c r="AG11" s="1211"/>
      <c r="AH11" s="11"/>
      <c r="AI11" s="4"/>
      <c r="AJ11" s="4"/>
      <c r="AK11" s="4"/>
      <c r="AL11" s="4"/>
      <c r="AM11" s="4"/>
      <c r="AN11" s="4"/>
      <c r="AO11" s="9"/>
      <c r="AP11" s="5"/>
      <c r="AQ11" s="5"/>
      <c r="AR11" s="5"/>
      <c r="AS11" s="5"/>
      <c r="AT11" s="5"/>
      <c r="AU11" s="5"/>
      <c r="AV11" s="5"/>
      <c r="AW11" s="9"/>
      <c r="AX11" s="9"/>
      <c r="AY11" s="9"/>
      <c r="AZ11" s="9"/>
      <c r="BA11" s="9"/>
      <c r="BB11" s="9"/>
      <c r="BC11" s="9"/>
      <c r="BD11" s="9"/>
      <c r="BE11" s="9"/>
      <c r="BF11" s="9"/>
      <c r="BG11" s="9"/>
      <c r="BH11" s="9"/>
      <c r="BI11" s="9"/>
      <c r="BJ11" s="9"/>
      <c r="BK11" s="9"/>
      <c r="BL11" s="9"/>
      <c r="BM11" s="9"/>
      <c r="BN11" s="9"/>
      <c r="BO11" s="9"/>
    </row>
    <row r="12" spans="1:67" s="10" customFormat="1" ht="27" customHeight="1">
      <c r="A12" s="7"/>
      <c r="B12" s="704" t="s">
        <v>295</v>
      </c>
      <c r="C12" s="1208"/>
      <c r="D12" s="1208"/>
      <c r="E12" s="1208"/>
      <c r="F12" s="1208"/>
      <c r="G12" s="1208"/>
      <c r="H12" s="1208"/>
      <c r="I12" s="1208"/>
      <c r="J12" s="1208"/>
      <c r="K12" s="1208"/>
      <c r="L12" s="327"/>
      <c r="M12" s="1007">
        <f>SUM(M5:O11)</f>
        <v>0</v>
      </c>
      <c r="N12" s="1209"/>
      <c r="O12" s="1209"/>
      <c r="P12" s="1209">
        <f>SUM(P5:R11)</f>
        <v>0</v>
      </c>
      <c r="Q12" s="1209"/>
      <c r="R12" s="1209"/>
      <c r="S12" s="1209">
        <f>SUM(S5:U11)</f>
        <v>0</v>
      </c>
      <c r="T12" s="1209"/>
      <c r="U12" s="1209"/>
      <c r="V12" s="1209">
        <f>SUM(V5:X11)</f>
        <v>0</v>
      </c>
      <c r="W12" s="1209"/>
      <c r="X12" s="1209"/>
      <c r="Y12" s="1209">
        <f>SUM(Y5:AA11)</f>
        <v>0</v>
      </c>
      <c r="Z12" s="1209"/>
      <c r="AA12" s="1209"/>
      <c r="AB12" s="1005">
        <f>SUM(AB5:AD11)</f>
        <v>0</v>
      </c>
      <c r="AC12" s="1006"/>
      <c r="AD12" s="1007"/>
      <c r="AE12" s="991">
        <f>SUM(AE5:AG11)</f>
        <v>0</v>
      </c>
      <c r="AF12" s="1207"/>
      <c r="AG12" s="1207"/>
      <c r="AH12" s="11"/>
      <c r="AI12" s="4"/>
      <c r="AJ12" s="4"/>
      <c r="AK12" s="4"/>
      <c r="AL12" s="4"/>
      <c r="AM12" s="4"/>
      <c r="AN12" s="4"/>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row>
    <row r="13" spans="1:67">
      <c r="A13" s="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67">
      <c r="A14" s="7"/>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67" ht="5.0999999999999996" customHeight="1">
      <c r="A15" s="7"/>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67" ht="13.5" customHeight="1">
      <c r="B16" s="319" t="s">
        <v>253</v>
      </c>
      <c r="C16" s="701" t="s">
        <v>1540</v>
      </c>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139"/>
      <c r="AF16" s="139"/>
      <c r="AG16" s="139"/>
    </row>
    <row r="17" spans="1:33">
      <c r="B17" s="319"/>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139"/>
      <c r="AF17" s="139"/>
      <c r="AG17" s="139"/>
    </row>
    <row r="18" spans="1:33">
      <c r="B18" s="328"/>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139"/>
      <c r="AF18" s="139"/>
      <c r="AG18" s="139"/>
    </row>
    <row r="19" spans="1:33" ht="3" customHeight="1">
      <c r="B19" s="328"/>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139"/>
      <c r="AF19" s="139"/>
      <c r="AG19" s="139"/>
    </row>
    <row r="20" spans="1:33" ht="13.5" customHeight="1">
      <c r="B20" s="319" t="s">
        <v>35</v>
      </c>
      <c r="C20" s="703" t="s">
        <v>1678</v>
      </c>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139"/>
      <c r="AF20" s="139"/>
      <c r="AG20" s="139"/>
    </row>
    <row r="21" spans="1:33" ht="13.5" customHeight="1">
      <c r="B21" s="6"/>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139"/>
      <c r="AF21" s="139"/>
      <c r="AG21" s="139"/>
    </row>
    <row r="22" spans="1:33" ht="3" customHeight="1">
      <c r="B22" s="328"/>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139"/>
      <c r="AF22" s="139"/>
      <c r="AG22" s="139"/>
    </row>
    <row r="23" spans="1:33" ht="13.5" customHeight="1">
      <c r="B23" s="319" t="s">
        <v>47</v>
      </c>
      <c r="C23" s="2" t="s">
        <v>1327</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row>
    <row r="24" spans="1:33" ht="5.0999999999999996" customHeight="1">
      <c r="B24" s="31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row>
    <row r="25" spans="1:33" ht="13.5" customHeight="1">
      <c r="B25" s="11" t="s">
        <v>1072</v>
      </c>
      <c r="C25" s="703" t="s">
        <v>1061</v>
      </c>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139"/>
      <c r="AF25" s="139"/>
      <c r="AG25" s="139"/>
    </row>
    <row r="26" spans="1:33">
      <c r="A26" s="7"/>
      <c r="B26" s="168"/>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139"/>
      <c r="AF26" s="139"/>
      <c r="AG26" s="139"/>
    </row>
    <row r="27" spans="1:33">
      <c r="A27" s="7"/>
      <c r="B27" s="168"/>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row>
    <row r="28" spans="1:33">
      <c r="A28" s="7"/>
      <c r="AE28" s="11"/>
      <c r="AF28" s="11"/>
      <c r="AG28" s="11"/>
    </row>
  </sheetData>
  <sheetProtection sheet="1" objects="1" scenarios="1" selectLockedCells="1"/>
  <mergeCells count="78">
    <mergeCell ref="AB4:AD4"/>
    <mergeCell ref="AE4:AG4"/>
    <mergeCell ref="B5:K5"/>
    <mergeCell ref="M5:O5"/>
    <mergeCell ref="P5:R5"/>
    <mergeCell ref="S5:U5"/>
    <mergeCell ref="V5:X5"/>
    <mergeCell ref="Y5:AA5"/>
    <mergeCell ref="AB5:AD5"/>
    <mergeCell ref="AE5:AG5"/>
    <mergeCell ref="B4:L4"/>
    <mergeCell ref="M4:O4"/>
    <mergeCell ref="P4:R4"/>
    <mergeCell ref="S4:U4"/>
    <mergeCell ref="V4:X4"/>
    <mergeCell ref="Y4:AA4"/>
    <mergeCell ref="AB6:AD6"/>
    <mergeCell ref="AE6:AG6"/>
    <mergeCell ref="AJ6:BO6"/>
    <mergeCell ref="B7:K7"/>
    <mergeCell ref="M7:O7"/>
    <mergeCell ref="P7:R7"/>
    <mergeCell ref="S7:U7"/>
    <mergeCell ref="V7:X7"/>
    <mergeCell ref="Y7:AA7"/>
    <mergeCell ref="AB7:AD7"/>
    <mergeCell ref="B6:K6"/>
    <mergeCell ref="M6:O6"/>
    <mergeCell ref="P6:R6"/>
    <mergeCell ref="S6:U6"/>
    <mergeCell ref="V6:X6"/>
    <mergeCell ref="Y6:AA6"/>
    <mergeCell ref="AE7:AG7"/>
    <mergeCell ref="AJ7:BO7"/>
    <mergeCell ref="B8:L8"/>
    <mergeCell ref="M8:O8"/>
    <mergeCell ref="P8:R8"/>
    <mergeCell ref="S8:U8"/>
    <mergeCell ref="V8:X8"/>
    <mergeCell ref="Y8:AA8"/>
    <mergeCell ref="AB8:AD8"/>
    <mergeCell ref="AE8:AG8"/>
    <mergeCell ref="AJ8:BO8"/>
    <mergeCell ref="B9:K9"/>
    <mergeCell ref="M9:O9"/>
    <mergeCell ref="P9:R9"/>
    <mergeCell ref="S9:U9"/>
    <mergeCell ref="V9:X9"/>
    <mergeCell ref="Y9:AA9"/>
    <mergeCell ref="AB9:AD9"/>
    <mergeCell ref="AE9:AG9"/>
    <mergeCell ref="AB10:AD10"/>
    <mergeCell ref="AE10:AG10"/>
    <mergeCell ref="Y11:AA11"/>
    <mergeCell ref="AB11:AD11"/>
    <mergeCell ref="AE11:AG11"/>
    <mergeCell ref="B10:K10"/>
    <mergeCell ref="M10:O10"/>
    <mergeCell ref="P10:R10"/>
    <mergeCell ref="S10:U10"/>
    <mergeCell ref="V10:X10"/>
    <mergeCell ref="Y10:AA10"/>
    <mergeCell ref="B11:K11"/>
    <mergeCell ref="M11:O11"/>
    <mergeCell ref="P11:R11"/>
    <mergeCell ref="S11:U11"/>
    <mergeCell ref="V11:X11"/>
    <mergeCell ref="C16:AD18"/>
    <mergeCell ref="C25:AD26"/>
    <mergeCell ref="AB12:AD12"/>
    <mergeCell ref="AE12:AG12"/>
    <mergeCell ref="B12:K12"/>
    <mergeCell ref="M12:O12"/>
    <mergeCell ref="P12:R12"/>
    <mergeCell ref="S12:U12"/>
    <mergeCell ref="V12:X12"/>
    <mergeCell ref="Y12:AA12"/>
    <mergeCell ref="C20:AD21"/>
  </mergeCells>
  <phoneticPr fontId="5"/>
  <conditionalFormatting sqref="M5:AD11">
    <cfRule type="cellIs" dxfId="210" priority="2" operator="notEqual">
      <formula>""</formula>
    </cfRule>
  </conditionalFormatting>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B63DE-F682-4D62-BD0A-563F3196C0FC}">
  <sheetPr>
    <pageSetUpPr fitToPage="1"/>
  </sheetPr>
  <dimension ref="A1:BN43"/>
  <sheetViews>
    <sheetView showGridLines="0" view="pageBreakPreview" zoomScaleNormal="100" zoomScaleSheetLayoutView="100" workbookViewId="0">
      <selection activeCell="O6" sqref="O6:Q6"/>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ht="14.25" customHeight="1">
      <c r="A1" s="113" t="s">
        <v>296</v>
      </c>
      <c r="B1" s="11"/>
      <c r="C1" s="11"/>
      <c r="D1" s="11"/>
      <c r="E1" s="11"/>
      <c r="F1" s="11"/>
      <c r="G1" s="11"/>
      <c r="H1" s="11"/>
      <c r="I1" s="11"/>
      <c r="J1" s="11"/>
      <c r="AO1" s="9"/>
      <c r="AP1" s="9"/>
      <c r="AQ1" s="9"/>
      <c r="AR1" s="9"/>
      <c r="AS1" s="9"/>
      <c r="AT1" s="9"/>
      <c r="AU1" s="9"/>
    </row>
    <row r="2" spans="1:66" ht="15" customHeight="1">
      <c r="A2" s="175" t="s">
        <v>297</v>
      </c>
      <c r="D2" s="11"/>
      <c r="E2" s="11"/>
      <c r="F2" s="11"/>
      <c r="G2" s="11"/>
      <c r="H2" s="11"/>
      <c r="I2" s="11"/>
      <c r="J2" s="11"/>
      <c r="AO2" s="9"/>
      <c r="AP2" s="9"/>
      <c r="AQ2" s="9"/>
      <c r="AR2" s="9"/>
      <c r="AS2" s="9"/>
      <c r="AT2" s="9"/>
      <c r="AU2" s="9"/>
    </row>
    <row r="3" spans="1:66" s="330" customFormat="1" ht="13.5" customHeight="1">
      <c r="A3" s="314"/>
      <c r="B3" s="222"/>
      <c r="C3" s="222"/>
      <c r="D3" s="222"/>
      <c r="E3" s="222"/>
      <c r="F3" s="222"/>
      <c r="G3" s="222"/>
      <c r="H3" s="222"/>
      <c r="I3" s="222"/>
      <c r="J3" s="222"/>
      <c r="K3" s="271" t="s">
        <v>170</v>
      </c>
      <c r="L3" s="271"/>
      <c r="M3" s="271"/>
      <c r="N3" s="271"/>
      <c r="O3" s="271"/>
      <c r="P3" s="271"/>
      <c r="Q3" s="271"/>
      <c r="R3" s="271"/>
      <c r="S3" s="271"/>
      <c r="T3" s="271"/>
      <c r="U3" s="271"/>
      <c r="V3" s="271"/>
      <c r="W3" s="271"/>
      <c r="X3" s="271"/>
      <c r="Y3" s="271"/>
      <c r="Z3" s="271"/>
      <c r="AA3" s="271"/>
      <c r="AB3" s="271"/>
      <c r="AC3" s="271"/>
      <c r="AD3" s="271"/>
      <c r="AE3" s="271"/>
      <c r="AF3" s="271"/>
      <c r="AG3" s="222"/>
      <c r="AH3" s="284"/>
      <c r="AI3" s="4"/>
      <c r="AJ3" s="4"/>
      <c r="AK3" s="284"/>
      <c r="AL3" s="284"/>
      <c r="AM3" s="284"/>
      <c r="AN3" s="329"/>
      <c r="AO3" s="9"/>
      <c r="AP3" s="9"/>
      <c r="AQ3" s="9"/>
      <c r="AR3" s="9"/>
      <c r="AS3" s="9"/>
      <c r="AT3" s="9"/>
      <c r="AU3" s="9"/>
      <c r="AV3" s="329"/>
      <c r="AW3" s="329"/>
      <c r="AX3" s="329"/>
      <c r="AY3" s="329"/>
      <c r="AZ3" s="329"/>
      <c r="BA3" s="329"/>
      <c r="BB3" s="329"/>
      <c r="BC3" s="329"/>
      <c r="BD3" s="329"/>
      <c r="BE3" s="329"/>
      <c r="BF3" s="329"/>
      <c r="BG3" s="329"/>
      <c r="BH3" s="329"/>
      <c r="BI3" s="329"/>
      <c r="BJ3" s="329"/>
      <c r="BK3" s="329"/>
      <c r="BL3" s="329"/>
      <c r="BM3" s="329"/>
      <c r="BN3" s="329"/>
    </row>
    <row r="4" spans="1:66" s="10" customFormat="1" ht="13.5" customHeight="1">
      <c r="A4" s="7"/>
      <c r="B4" s="649" t="s">
        <v>227</v>
      </c>
      <c r="C4" s="650"/>
      <c r="D4" s="650"/>
      <c r="E4" s="650"/>
      <c r="F4" s="650"/>
      <c r="G4" s="650"/>
      <c r="H4" s="650"/>
      <c r="I4" s="650"/>
      <c r="J4" s="651"/>
      <c r="K4" s="1180" t="s">
        <v>298</v>
      </c>
      <c r="L4" s="1181"/>
      <c r="M4" s="1181"/>
      <c r="N4" s="780"/>
      <c r="O4" s="331" t="s">
        <v>299</v>
      </c>
      <c r="P4" s="332"/>
      <c r="Q4" s="332"/>
      <c r="R4" s="332"/>
      <c r="S4" s="332"/>
      <c r="T4" s="332"/>
      <c r="U4" s="332"/>
      <c r="V4" s="332"/>
      <c r="W4" s="332"/>
      <c r="X4" s="332"/>
      <c r="Y4" s="332"/>
      <c r="Z4" s="332"/>
      <c r="AA4" s="332"/>
      <c r="AB4" s="332"/>
      <c r="AC4" s="332"/>
      <c r="AD4" s="332"/>
      <c r="AE4" s="332"/>
      <c r="AF4" s="333"/>
      <c r="AG4" s="11"/>
      <c r="AH4" s="4"/>
      <c r="AI4" s="334"/>
      <c r="AJ4" s="334"/>
      <c r="AK4" s="4"/>
      <c r="AL4" s="4"/>
      <c r="AM4" s="4"/>
      <c r="AN4" s="9"/>
      <c r="AO4" s="9"/>
      <c r="AP4" s="9"/>
      <c r="AQ4" s="9"/>
      <c r="AR4" s="9"/>
      <c r="AS4" s="9"/>
      <c r="AT4" s="9"/>
      <c r="AU4" s="9"/>
      <c r="AV4" s="9"/>
      <c r="AW4" s="9"/>
      <c r="AX4" s="9"/>
      <c r="AY4" s="9"/>
      <c r="AZ4" s="9"/>
      <c r="BA4" s="9"/>
      <c r="BB4" s="9"/>
      <c r="BC4" s="9"/>
      <c r="BD4" s="9"/>
      <c r="BE4" s="9"/>
      <c r="BF4" s="9"/>
      <c r="BG4" s="9"/>
      <c r="BH4" s="9"/>
      <c r="BI4" s="9"/>
      <c r="BJ4" s="9"/>
      <c r="BK4" s="9"/>
      <c r="BL4" s="9"/>
      <c r="BM4" s="9"/>
      <c r="BN4" s="9"/>
    </row>
    <row r="5" spans="1:66" s="10" customFormat="1" ht="24.95" customHeight="1">
      <c r="A5" s="7"/>
      <c r="B5" s="655"/>
      <c r="C5" s="656"/>
      <c r="D5" s="656"/>
      <c r="E5" s="656"/>
      <c r="F5" s="656"/>
      <c r="G5" s="656"/>
      <c r="H5" s="656"/>
      <c r="I5" s="656"/>
      <c r="J5" s="657"/>
      <c r="K5" s="1184"/>
      <c r="L5" s="1185"/>
      <c r="M5" s="1185"/>
      <c r="N5" s="781"/>
      <c r="O5" s="335" t="s">
        <v>300</v>
      </c>
      <c r="P5" s="336"/>
      <c r="Q5" s="337"/>
      <c r="R5" s="335" t="s">
        <v>579</v>
      </c>
      <c r="S5" s="336"/>
      <c r="T5" s="337"/>
      <c r="U5" s="335" t="s">
        <v>301</v>
      </c>
      <c r="V5" s="336"/>
      <c r="W5" s="337"/>
      <c r="X5" s="335" t="s">
        <v>302</v>
      </c>
      <c r="Y5" s="336"/>
      <c r="Z5" s="337"/>
      <c r="AA5" s="335" t="s">
        <v>303</v>
      </c>
      <c r="AB5" s="336"/>
      <c r="AC5" s="337"/>
      <c r="AD5" s="335" t="s">
        <v>182</v>
      </c>
      <c r="AE5" s="336"/>
      <c r="AF5" s="337"/>
      <c r="AG5" s="11"/>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row>
    <row r="6" spans="1:66" s="10" customFormat="1" ht="21.95" customHeight="1">
      <c r="A6" s="7"/>
      <c r="B6" s="338" t="s">
        <v>304</v>
      </c>
      <c r="C6" s="339"/>
      <c r="D6" s="339"/>
      <c r="E6" s="339"/>
      <c r="F6" s="339"/>
      <c r="G6" s="339"/>
      <c r="H6" s="339"/>
      <c r="I6" s="339"/>
      <c r="J6" s="339"/>
      <c r="K6" s="1225">
        <f t="shared" ref="K6:K16" si="0">SUM(O6:AF6)</f>
        <v>0</v>
      </c>
      <c r="L6" s="1214"/>
      <c r="M6" s="1214"/>
      <c r="N6" s="1214"/>
      <c r="O6" s="942"/>
      <c r="P6" s="1240"/>
      <c r="Q6" s="1022"/>
      <c r="R6" s="998"/>
      <c r="S6" s="1240"/>
      <c r="T6" s="1022"/>
      <c r="U6" s="998"/>
      <c r="V6" s="1240"/>
      <c r="W6" s="1022"/>
      <c r="X6" s="998"/>
      <c r="Y6" s="1240"/>
      <c r="Z6" s="1022"/>
      <c r="AA6" s="998"/>
      <c r="AB6" s="1240"/>
      <c r="AC6" s="1022"/>
      <c r="AD6" s="998"/>
      <c r="AE6" s="1240"/>
      <c r="AF6" s="946"/>
      <c r="AG6" s="11"/>
      <c r="AH6" s="4"/>
      <c r="AI6" s="1217"/>
      <c r="AJ6" s="1217"/>
      <c r="AK6" s="1217"/>
      <c r="AL6" s="1217"/>
      <c r="AM6" s="1217"/>
      <c r="AN6" s="1217"/>
      <c r="AO6" s="1217"/>
      <c r="AP6" s="1217"/>
      <c r="AQ6" s="1217"/>
      <c r="AR6" s="1217"/>
      <c r="AS6" s="1217"/>
      <c r="AT6" s="1217"/>
      <c r="AU6" s="1217"/>
      <c r="AV6" s="1217"/>
      <c r="AW6" s="1217"/>
      <c r="AX6" s="1217"/>
      <c r="AY6" s="1217"/>
      <c r="AZ6" s="1217"/>
      <c r="BA6" s="1217"/>
      <c r="BB6" s="1217"/>
      <c r="BC6" s="1217"/>
      <c r="BD6" s="1217"/>
      <c r="BE6" s="1217"/>
      <c r="BF6" s="1217"/>
      <c r="BG6" s="1217"/>
      <c r="BH6" s="1217"/>
      <c r="BI6" s="1217"/>
      <c r="BJ6" s="1217"/>
      <c r="BK6" s="1217"/>
      <c r="BL6" s="1217"/>
      <c r="BM6" s="1217"/>
      <c r="BN6" s="1217"/>
    </row>
    <row r="7" spans="1:66" s="10" customFormat="1" ht="21.95" customHeight="1">
      <c r="A7" s="7"/>
      <c r="B7" s="338" t="s">
        <v>305</v>
      </c>
      <c r="C7" s="339"/>
      <c r="D7" s="339"/>
      <c r="E7" s="339"/>
      <c r="F7" s="339"/>
      <c r="G7" s="339"/>
      <c r="H7" s="339"/>
      <c r="I7" s="339"/>
      <c r="J7" s="339"/>
      <c r="K7" s="1225">
        <f t="shared" si="0"/>
        <v>0</v>
      </c>
      <c r="L7" s="1214"/>
      <c r="M7" s="1214"/>
      <c r="N7" s="1214"/>
      <c r="O7" s="1230"/>
      <c r="P7" s="1223"/>
      <c r="Q7" s="994"/>
      <c r="R7" s="996"/>
      <c r="S7" s="1223"/>
      <c r="T7" s="994"/>
      <c r="U7" s="996"/>
      <c r="V7" s="1223"/>
      <c r="W7" s="994"/>
      <c r="X7" s="996"/>
      <c r="Y7" s="1223"/>
      <c r="Z7" s="994"/>
      <c r="AA7" s="996"/>
      <c r="AB7" s="1223"/>
      <c r="AC7" s="994"/>
      <c r="AD7" s="996"/>
      <c r="AE7" s="1223"/>
      <c r="AF7" s="1224"/>
      <c r="AG7" s="11"/>
      <c r="AH7" s="4"/>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row>
    <row r="8" spans="1:66" s="10" customFormat="1" ht="21.95" customHeight="1">
      <c r="A8" s="7"/>
      <c r="B8" s="338" t="s">
        <v>306</v>
      </c>
      <c r="C8" s="339"/>
      <c r="D8" s="339"/>
      <c r="E8" s="339"/>
      <c r="F8" s="339"/>
      <c r="G8" s="339"/>
      <c r="H8" s="339"/>
      <c r="I8" s="339"/>
      <c r="J8" s="339"/>
      <c r="K8" s="1225">
        <f t="shared" si="0"/>
        <v>0</v>
      </c>
      <c r="L8" s="1214"/>
      <c r="M8" s="1214"/>
      <c r="N8" s="1214"/>
      <c r="O8" s="1230"/>
      <c r="P8" s="1223"/>
      <c r="Q8" s="994"/>
      <c r="R8" s="996"/>
      <c r="S8" s="1223"/>
      <c r="T8" s="994"/>
      <c r="U8" s="996"/>
      <c r="V8" s="1223"/>
      <c r="W8" s="994"/>
      <c r="X8" s="996"/>
      <c r="Y8" s="1223"/>
      <c r="Z8" s="994"/>
      <c r="AA8" s="996"/>
      <c r="AB8" s="1223"/>
      <c r="AC8" s="994"/>
      <c r="AD8" s="996"/>
      <c r="AE8" s="1223"/>
      <c r="AF8" s="1224"/>
      <c r="AG8" s="11"/>
      <c r="AH8" s="4"/>
      <c r="AI8" s="4"/>
      <c r="AJ8" s="4"/>
      <c r="AK8" s="4"/>
      <c r="AL8" s="4"/>
      <c r="AM8" s="4"/>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spans="1:66" s="10" customFormat="1" ht="21.95" customHeight="1">
      <c r="A9" s="7"/>
      <c r="B9" s="1234" t="s">
        <v>321</v>
      </c>
      <c r="C9" s="1235"/>
      <c r="D9" s="1235"/>
      <c r="E9" s="1235"/>
      <c r="F9" s="1235"/>
      <c r="G9" s="1236"/>
      <c r="H9" s="1231" t="s">
        <v>307</v>
      </c>
      <c r="I9" s="1232"/>
      <c r="J9" s="1233"/>
      <c r="K9" s="1225">
        <f t="shared" si="0"/>
        <v>0</v>
      </c>
      <c r="L9" s="1214"/>
      <c r="M9" s="1214"/>
      <c r="N9" s="1214"/>
      <c r="O9" s="1230"/>
      <c r="P9" s="1223"/>
      <c r="Q9" s="994"/>
      <c r="R9" s="996"/>
      <c r="S9" s="1223"/>
      <c r="T9" s="994"/>
      <c r="U9" s="996"/>
      <c r="V9" s="1223"/>
      <c r="W9" s="994"/>
      <c r="X9" s="996"/>
      <c r="Y9" s="1223"/>
      <c r="Z9" s="994"/>
      <c r="AA9" s="996"/>
      <c r="AB9" s="1223"/>
      <c r="AC9" s="811"/>
      <c r="AD9" s="996"/>
      <c r="AE9" s="1223"/>
      <c r="AF9" s="1224"/>
      <c r="AG9" s="11"/>
      <c r="AH9" s="4"/>
      <c r="AI9" s="4"/>
      <c r="AJ9" s="4"/>
      <c r="AK9" s="4"/>
      <c r="AL9" s="4"/>
      <c r="AM9" s="4"/>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66" s="10" customFormat="1" ht="21.95" customHeight="1">
      <c r="A10" s="7"/>
      <c r="B10" s="1237"/>
      <c r="C10" s="1238"/>
      <c r="D10" s="1238"/>
      <c r="E10" s="1238"/>
      <c r="F10" s="1238"/>
      <c r="G10" s="1239"/>
      <c r="H10" s="1231" t="s">
        <v>308</v>
      </c>
      <c r="I10" s="1232"/>
      <c r="J10" s="1233"/>
      <c r="K10" s="1225">
        <f t="shared" si="0"/>
        <v>0</v>
      </c>
      <c r="L10" s="1214"/>
      <c r="M10" s="1214"/>
      <c r="N10" s="1214"/>
      <c r="O10" s="1230"/>
      <c r="P10" s="1223"/>
      <c r="Q10" s="994"/>
      <c r="R10" s="996"/>
      <c r="S10" s="1223"/>
      <c r="T10" s="994"/>
      <c r="U10" s="996"/>
      <c r="V10" s="1223"/>
      <c r="W10" s="994"/>
      <c r="X10" s="996"/>
      <c r="Y10" s="1223"/>
      <c r="Z10" s="994"/>
      <c r="AA10" s="996"/>
      <c r="AB10" s="1223"/>
      <c r="AC10" s="811"/>
      <c r="AD10" s="996"/>
      <c r="AE10" s="1223"/>
      <c r="AF10" s="1224"/>
      <c r="AG10" s="11"/>
      <c r="AH10" s="4"/>
      <c r="AI10" s="4"/>
      <c r="AJ10" s="4"/>
      <c r="AK10" s="4"/>
      <c r="AL10" s="4"/>
      <c r="AM10" s="4"/>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row>
    <row r="11" spans="1:66" s="10" customFormat="1" ht="21.95" customHeight="1">
      <c r="A11" s="7"/>
      <c r="B11" s="1234" t="s">
        <v>1671</v>
      </c>
      <c r="C11" s="1235"/>
      <c r="D11" s="1235"/>
      <c r="E11" s="1235"/>
      <c r="F11" s="1235"/>
      <c r="G11" s="1236"/>
      <c r="H11" s="1231" t="s">
        <v>307</v>
      </c>
      <c r="I11" s="1232"/>
      <c r="J11" s="1233"/>
      <c r="K11" s="1225">
        <f t="shared" si="0"/>
        <v>0</v>
      </c>
      <c r="L11" s="1214"/>
      <c r="M11" s="1214"/>
      <c r="N11" s="1214"/>
      <c r="O11" s="1230"/>
      <c r="P11" s="1223"/>
      <c r="Q11" s="994"/>
      <c r="R11" s="996"/>
      <c r="S11" s="1223"/>
      <c r="T11" s="994"/>
      <c r="U11" s="996"/>
      <c r="V11" s="1223"/>
      <c r="W11" s="994"/>
      <c r="X11" s="996"/>
      <c r="Y11" s="1223"/>
      <c r="Z11" s="994"/>
      <c r="AA11" s="996"/>
      <c r="AB11" s="1223"/>
      <c r="AC11" s="994"/>
      <c r="AD11" s="996"/>
      <c r="AE11" s="1223"/>
      <c r="AF11" s="1224"/>
      <c r="AG11" s="11"/>
      <c r="AH11" s="4"/>
      <c r="AI11" s="4"/>
      <c r="AJ11" s="4"/>
      <c r="AK11" s="4"/>
      <c r="AL11" s="4"/>
      <c r="AM11" s="4"/>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row>
    <row r="12" spans="1:66" s="10" customFormat="1" ht="21.95" customHeight="1">
      <c r="A12" s="7"/>
      <c r="B12" s="1237"/>
      <c r="C12" s="1238"/>
      <c r="D12" s="1238"/>
      <c r="E12" s="1238"/>
      <c r="F12" s="1238"/>
      <c r="G12" s="1239"/>
      <c r="H12" s="1231" t="s">
        <v>308</v>
      </c>
      <c r="I12" s="1232"/>
      <c r="J12" s="1233"/>
      <c r="K12" s="1225">
        <f t="shared" si="0"/>
        <v>0</v>
      </c>
      <c r="L12" s="1214"/>
      <c r="M12" s="1214"/>
      <c r="N12" s="1214"/>
      <c r="O12" s="1230"/>
      <c r="P12" s="1223"/>
      <c r="Q12" s="994"/>
      <c r="R12" s="996"/>
      <c r="S12" s="1223"/>
      <c r="T12" s="994"/>
      <c r="U12" s="996"/>
      <c r="V12" s="1223"/>
      <c r="W12" s="994"/>
      <c r="X12" s="996"/>
      <c r="Y12" s="1223"/>
      <c r="Z12" s="994"/>
      <c r="AA12" s="996"/>
      <c r="AB12" s="1223"/>
      <c r="AC12" s="994"/>
      <c r="AD12" s="996"/>
      <c r="AE12" s="1223"/>
      <c r="AF12" s="1224"/>
      <c r="AG12" s="11"/>
      <c r="AH12" s="4"/>
      <c r="AI12" s="4"/>
      <c r="AJ12" s="4"/>
      <c r="AK12" s="4"/>
      <c r="AL12" s="4"/>
      <c r="AM12" s="4"/>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row>
    <row r="13" spans="1:66" s="10" customFormat="1" ht="21.95" customHeight="1">
      <c r="A13" s="7"/>
      <c r="B13" s="1234" t="s">
        <v>1672</v>
      </c>
      <c r="C13" s="1235"/>
      <c r="D13" s="1235"/>
      <c r="E13" s="1235"/>
      <c r="F13" s="1235"/>
      <c r="G13" s="1236"/>
      <c r="H13" s="1231" t="s">
        <v>307</v>
      </c>
      <c r="I13" s="1232"/>
      <c r="J13" s="1233"/>
      <c r="K13" s="1225">
        <f t="shared" si="0"/>
        <v>0</v>
      </c>
      <c r="L13" s="1214"/>
      <c r="M13" s="1214"/>
      <c r="N13" s="1214"/>
      <c r="O13" s="1230"/>
      <c r="P13" s="1223"/>
      <c r="Q13" s="994"/>
      <c r="R13" s="996"/>
      <c r="S13" s="1223"/>
      <c r="T13" s="994"/>
      <c r="U13" s="996"/>
      <c r="V13" s="1223"/>
      <c r="W13" s="994"/>
      <c r="X13" s="996"/>
      <c r="Y13" s="1223"/>
      <c r="Z13" s="994"/>
      <c r="AA13" s="996"/>
      <c r="AB13" s="1223"/>
      <c r="AC13" s="994"/>
      <c r="AD13" s="996"/>
      <c r="AE13" s="1223"/>
      <c r="AF13" s="1224"/>
      <c r="AG13" s="11"/>
      <c r="AH13" s="4"/>
      <c r="AI13" s="4"/>
      <c r="AJ13" s="4"/>
      <c r="AK13" s="4"/>
      <c r="AL13" s="4"/>
      <c r="AM13" s="4"/>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row>
    <row r="14" spans="1:66" s="10" customFormat="1" ht="21.95" customHeight="1">
      <c r="A14" s="7"/>
      <c r="B14" s="1237"/>
      <c r="C14" s="1238"/>
      <c r="D14" s="1238"/>
      <c r="E14" s="1238"/>
      <c r="F14" s="1238"/>
      <c r="G14" s="1239"/>
      <c r="H14" s="1231" t="s">
        <v>308</v>
      </c>
      <c r="I14" s="1232"/>
      <c r="J14" s="1233"/>
      <c r="K14" s="1225">
        <f t="shared" si="0"/>
        <v>0</v>
      </c>
      <c r="L14" s="1214"/>
      <c r="M14" s="1214"/>
      <c r="N14" s="1214"/>
      <c r="O14" s="1230"/>
      <c r="P14" s="1223"/>
      <c r="Q14" s="994"/>
      <c r="R14" s="996"/>
      <c r="S14" s="1223"/>
      <c r="T14" s="994"/>
      <c r="U14" s="996"/>
      <c r="V14" s="1223"/>
      <c r="W14" s="994"/>
      <c r="X14" s="996"/>
      <c r="Y14" s="1223"/>
      <c r="Z14" s="994"/>
      <c r="AA14" s="996"/>
      <c r="AB14" s="1223"/>
      <c r="AC14" s="994"/>
      <c r="AD14" s="996"/>
      <c r="AE14" s="1223"/>
      <c r="AF14" s="1224"/>
      <c r="AG14" s="11"/>
      <c r="AH14" s="4"/>
      <c r="AI14" s="4"/>
      <c r="AJ14" s="4"/>
      <c r="AK14" s="4"/>
      <c r="AL14" s="4"/>
      <c r="AM14" s="4"/>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row>
    <row r="15" spans="1:66" s="10" customFormat="1" ht="21.95" customHeight="1">
      <c r="A15" s="7"/>
      <c r="B15" s="133" t="s">
        <v>1673</v>
      </c>
      <c r="C15" s="154"/>
      <c r="D15" s="154"/>
      <c r="E15" s="154"/>
      <c r="F15" s="154"/>
      <c r="G15" s="154"/>
      <c r="H15" s="154"/>
      <c r="I15" s="154"/>
      <c r="J15" s="154"/>
      <c r="K15" s="1225">
        <f t="shared" si="0"/>
        <v>0</v>
      </c>
      <c r="L15" s="1214"/>
      <c r="M15" s="1214"/>
      <c r="N15" s="1214"/>
      <c r="O15" s="1230"/>
      <c r="P15" s="1223"/>
      <c r="Q15" s="994"/>
      <c r="R15" s="996"/>
      <c r="S15" s="1223"/>
      <c r="T15" s="994"/>
      <c r="U15" s="996"/>
      <c r="V15" s="1223"/>
      <c r="W15" s="994"/>
      <c r="X15" s="996"/>
      <c r="Y15" s="1223"/>
      <c r="Z15" s="994"/>
      <c r="AA15" s="996"/>
      <c r="AB15" s="1223"/>
      <c r="AC15" s="994"/>
      <c r="AD15" s="996"/>
      <c r="AE15" s="1223"/>
      <c r="AF15" s="1224"/>
      <c r="AG15" s="11"/>
      <c r="AH15" s="4"/>
      <c r="AI15" s="4"/>
      <c r="AJ15" s="4"/>
      <c r="AK15" s="4"/>
      <c r="AL15" s="4"/>
      <c r="AM15" s="4"/>
      <c r="AN15" s="9"/>
      <c r="AO15" s="5"/>
      <c r="AP15" s="5"/>
      <c r="AQ15" s="5"/>
      <c r="AR15" s="5"/>
      <c r="AS15" s="5"/>
      <c r="AT15" s="5"/>
      <c r="AU15" s="5"/>
      <c r="AV15" s="9"/>
      <c r="AW15" s="9"/>
      <c r="AX15" s="9"/>
      <c r="AY15" s="9"/>
      <c r="AZ15" s="9"/>
      <c r="BA15" s="9"/>
      <c r="BB15" s="9"/>
      <c r="BC15" s="9"/>
      <c r="BD15" s="9"/>
      <c r="BE15" s="9"/>
      <c r="BF15" s="9"/>
      <c r="BG15" s="9"/>
      <c r="BH15" s="9"/>
      <c r="BI15" s="9"/>
      <c r="BJ15" s="9"/>
      <c r="BK15" s="9"/>
      <c r="BL15" s="9"/>
      <c r="BM15" s="9"/>
      <c r="BN15" s="9"/>
    </row>
    <row r="16" spans="1:66" s="10" customFormat="1" ht="21.95" customHeight="1">
      <c r="A16" s="7"/>
      <c r="B16" s="341" t="s">
        <v>324</v>
      </c>
      <c r="C16" s="342"/>
      <c r="D16" s="342"/>
      <c r="E16" s="342"/>
      <c r="F16" s="342"/>
      <c r="G16" s="342"/>
      <c r="H16" s="342"/>
      <c r="I16" s="342"/>
      <c r="J16" s="343"/>
      <c r="K16" s="1225">
        <f t="shared" si="0"/>
        <v>0</v>
      </c>
      <c r="L16" s="1214"/>
      <c r="M16" s="1214"/>
      <c r="N16" s="1214"/>
      <c r="O16" s="1226"/>
      <c r="P16" s="1227"/>
      <c r="Q16" s="1228"/>
      <c r="R16" s="1202"/>
      <c r="S16" s="1227"/>
      <c r="T16" s="1228"/>
      <c r="U16" s="1202"/>
      <c r="V16" s="1227"/>
      <c r="W16" s="1228"/>
      <c r="X16" s="1202"/>
      <c r="Y16" s="1227"/>
      <c r="Z16" s="1228"/>
      <c r="AA16" s="1202"/>
      <c r="AB16" s="1227"/>
      <c r="AC16" s="1228"/>
      <c r="AD16" s="1202"/>
      <c r="AE16" s="1227"/>
      <c r="AF16" s="1229"/>
      <c r="AG16" s="11"/>
      <c r="AH16" s="4"/>
      <c r="AI16" s="4"/>
      <c r="AJ16" s="4"/>
      <c r="AK16" s="4"/>
      <c r="AL16" s="4"/>
      <c r="AM16" s="4"/>
      <c r="AN16" s="9"/>
      <c r="AO16" s="5"/>
      <c r="AP16" s="5"/>
      <c r="AQ16" s="5"/>
      <c r="AR16" s="5"/>
      <c r="AS16" s="5"/>
      <c r="AT16" s="5"/>
      <c r="AU16" s="5"/>
      <c r="AV16" s="9"/>
      <c r="AW16" s="9"/>
      <c r="AX16" s="9"/>
      <c r="AY16" s="9"/>
      <c r="AZ16" s="9"/>
      <c r="BA16" s="9"/>
      <c r="BB16" s="9"/>
      <c r="BC16" s="9"/>
      <c r="BD16" s="9"/>
      <c r="BE16" s="9"/>
      <c r="BF16" s="9"/>
      <c r="BG16" s="9"/>
      <c r="BH16" s="9"/>
      <c r="BI16" s="9"/>
      <c r="BJ16" s="9"/>
      <c r="BK16" s="9"/>
      <c r="BL16" s="9"/>
      <c r="BM16" s="9"/>
      <c r="BN16" s="9"/>
    </row>
    <row r="17" spans="1:66" s="10" customFormat="1" ht="15" customHeight="1">
      <c r="A17" s="7"/>
      <c r="B17" s="11"/>
      <c r="C17" s="11"/>
      <c r="D17" s="11"/>
      <c r="E17" s="11"/>
      <c r="F17" s="11"/>
      <c r="G17" s="227"/>
      <c r="H17" s="227"/>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4"/>
      <c r="AI17" s="4"/>
      <c r="AJ17" s="4"/>
      <c r="AK17" s="4"/>
      <c r="AL17" s="4"/>
      <c r="AM17" s="4"/>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row>
    <row r="18" spans="1:66" s="10" customFormat="1" ht="15" customHeight="1">
      <c r="A18" s="7"/>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4"/>
      <c r="AI18" s="4"/>
      <c r="AJ18" s="4"/>
      <c r="AK18" s="4"/>
      <c r="AL18" s="4"/>
      <c r="AM18" s="4"/>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row>
    <row r="19" spans="1:66" ht="13.5" customHeight="1">
      <c r="A19" s="7"/>
      <c r="B19" s="319" t="s">
        <v>253</v>
      </c>
      <c r="C19" s="703" t="s">
        <v>1252</v>
      </c>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143"/>
      <c r="AF19" s="143"/>
      <c r="AG19" s="11"/>
    </row>
    <row r="20" spans="1:66">
      <c r="A20" s="7"/>
      <c r="B20" s="319"/>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143"/>
      <c r="AF20" s="143"/>
      <c r="AG20" s="11"/>
    </row>
    <row r="21" spans="1:66">
      <c r="A21" s="7"/>
      <c r="B21" s="319"/>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143"/>
      <c r="AF21" s="143"/>
      <c r="AG21" s="11"/>
    </row>
    <row r="22" spans="1:66">
      <c r="A22" s="7"/>
      <c r="B22" s="319" t="s">
        <v>254</v>
      </c>
      <c r="C22" s="703" t="s">
        <v>309</v>
      </c>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1"/>
    </row>
    <row r="23" spans="1:66">
      <c r="A23" s="7"/>
      <c r="B23" s="12" t="s">
        <v>310</v>
      </c>
      <c r="C23" s="22" t="s">
        <v>566</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1"/>
    </row>
    <row r="24" spans="1:66" ht="13.5" customHeight="1">
      <c r="A24" s="7"/>
      <c r="B24" s="21" t="s">
        <v>183</v>
      </c>
      <c r="C24" s="697" t="s">
        <v>311</v>
      </c>
      <c r="D24" s="697"/>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21"/>
      <c r="AF24" s="21"/>
      <c r="AG24" s="11"/>
    </row>
    <row r="25" spans="1:66">
      <c r="A25" s="7"/>
      <c r="B25" s="12"/>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21"/>
      <c r="AF25" s="21"/>
      <c r="AG25" s="11"/>
    </row>
    <row r="26" spans="1:66" ht="13.5" customHeight="1">
      <c r="A26" s="7"/>
      <c r="B26" s="21" t="s">
        <v>54</v>
      </c>
      <c r="C26" s="622" t="s">
        <v>312</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21"/>
      <c r="AF26" s="21"/>
      <c r="AG26" s="11"/>
    </row>
    <row r="27" spans="1:66">
      <c r="A27" s="7"/>
      <c r="B27" s="12"/>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21"/>
      <c r="AF27" s="21"/>
      <c r="AG27" s="11"/>
    </row>
    <row r="28" spans="1:66">
      <c r="A28" s="7"/>
      <c r="B28" s="12" t="s">
        <v>313</v>
      </c>
      <c r="C28" s="20" t="s">
        <v>314</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1"/>
    </row>
    <row r="29" spans="1:66">
      <c r="A29" s="7"/>
      <c r="B29" s="12" t="s">
        <v>315</v>
      </c>
      <c r="C29" s="12" t="s">
        <v>316</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1"/>
    </row>
    <row r="30" spans="1:66">
      <c r="A30" s="7"/>
      <c r="B30" s="12" t="s">
        <v>317</v>
      </c>
      <c r="C30" s="12" t="s">
        <v>318</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1"/>
    </row>
    <row r="31" spans="1:66">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66">
      <c r="A32" s="7"/>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4" spans="1:33">
      <c r="A34" s="175" t="s">
        <v>1842</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c r="O35" s="170" t="s">
        <v>170</v>
      </c>
      <c r="P35" s="266"/>
      <c r="Q35" s="266"/>
      <c r="R35" s="266"/>
      <c r="S35" s="266"/>
      <c r="T35" s="266"/>
      <c r="U35" s="170"/>
      <c r="V35"/>
      <c r="W35"/>
      <c r="X35"/>
      <c r="Y35"/>
      <c r="Z35"/>
      <c r="AA35"/>
      <c r="AB35"/>
    </row>
    <row r="36" spans="1:33">
      <c r="A36" s="7"/>
      <c r="B36" s="623" t="s">
        <v>335</v>
      </c>
      <c r="C36" s="624"/>
      <c r="D36" s="624"/>
      <c r="E36" s="624"/>
      <c r="F36" s="624"/>
      <c r="G36" s="624"/>
      <c r="H36" s="624"/>
      <c r="I36" s="624"/>
      <c r="J36" s="624"/>
      <c r="K36" s="624"/>
      <c r="L36" s="624"/>
      <c r="M36" s="624"/>
      <c r="N36" s="624"/>
      <c r="O36" s="816"/>
      <c r="P36" s="810"/>
      <c r="Q36" s="810"/>
      <c r="R36" s="810"/>
      <c r="S36" s="810"/>
      <c r="T36" s="810"/>
      <c r="U36" s="812"/>
      <c r="V36"/>
      <c r="W36"/>
      <c r="X36"/>
      <c r="Y36"/>
      <c r="Z36"/>
      <c r="AA36"/>
      <c r="AB36"/>
      <c r="AC36" s="11"/>
      <c r="AD36" s="11"/>
      <c r="AE36" s="11"/>
      <c r="AF36" s="11"/>
      <c r="AG36" s="11"/>
    </row>
    <row r="37" spans="1:33">
      <c r="A37" s="7"/>
      <c r="B37" s="629"/>
      <c r="C37" s="630"/>
      <c r="D37" s="630"/>
      <c r="E37" s="630"/>
      <c r="F37" s="630"/>
      <c r="G37" s="630"/>
      <c r="H37" s="630"/>
      <c r="I37" s="630"/>
      <c r="J37" s="630"/>
      <c r="K37" s="630"/>
      <c r="L37" s="630"/>
      <c r="M37" s="630"/>
      <c r="N37" s="630"/>
      <c r="O37" s="829"/>
      <c r="P37" s="824"/>
      <c r="Q37" s="824"/>
      <c r="R37" s="824"/>
      <c r="S37" s="824"/>
      <c r="T37" s="824"/>
      <c r="U37" s="825"/>
      <c r="V37"/>
      <c r="W37"/>
      <c r="X37"/>
      <c r="Y37"/>
      <c r="Z37"/>
      <c r="AA37"/>
      <c r="AB37"/>
      <c r="AC37" s="11"/>
      <c r="AD37" s="11"/>
      <c r="AE37" s="11"/>
      <c r="AF37" s="11"/>
      <c r="AG37" s="11"/>
    </row>
    <row r="38" spans="1:33">
      <c r="A38" s="7"/>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c r="A39" s="7"/>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6.95" customHeight="1">
      <c r="A40" s="7"/>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c r="B41" s="319"/>
      <c r="C41" s="701" t="s">
        <v>1843</v>
      </c>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27"/>
      <c r="AF41" s="27"/>
    </row>
    <row r="42" spans="1:33">
      <c r="B42" s="328"/>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27"/>
      <c r="AF42" s="27"/>
    </row>
    <row r="43" spans="1:33">
      <c r="B43" s="328"/>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27"/>
      <c r="AF43" s="27"/>
    </row>
  </sheetData>
  <sheetProtection sheet="1" objects="1" scenarios="1" selectLockedCells="1"/>
  <mergeCells count="96">
    <mergeCell ref="B36:N37"/>
    <mergeCell ref="O36:U37"/>
    <mergeCell ref="C41:AD42"/>
    <mergeCell ref="AI6:BN6"/>
    <mergeCell ref="K7:N7"/>
    <mergeCell ref="O7:Q7"/>
    <mergeCell ref="R7:T7"/>
    <mergeCell ref="U7:W7"/>
    <mergeCell ref="X7:Z7"/>
    <mergeCell ref="AA7:AC7"/>
    <mergeCell ref="U6:W6"/>
    <mergeCell ref="AD7:AF7"/>
    <mergeCell ref="K8:N8"/>
    <mergeCell ref="O8:Q8"/>
    <mergeCell ref="R8:T8"/>
    <mergeCell ref="U8:W8"/>
    <mergeCell ref="B4:J5"/>
    <mergeCell ref="K4:N5"/>
    <mergeCell ref="K6:N6"/>
    <mergeCell ref="O6:Q6"/>
    <mergeCell ref="R6:T6"/>
    <mergeCell ref="X8:Z8"/>
    <mergeCell ref="AD10:AF10"/>
    <mergeCell ref="AA8:AC8"/>
    <mergeCell ref="AD8:AF8"/>
    <mergeCell ref="X6:Z6"/>
    <mergeCell ref="AA6:AC6"/>
    <mergeCell ref="AD6:AF6"/>
    <mergeCell ref="R10:T10"/>
    <mergeCell ref="U10:W10"/>
    <mergeCell ref="X10:Z10"/>
    <mergeCell ref="AA10:AC10"/>
    <mergeCell ref="H9:J9"/>
    <mergeCell ref="K9:N9"/>
    <mergeCell ref="O9:Q9"/>
    <mergeCell ref="R9:T9"/>
    <mergeCell ref="U9:W9"/>
    <mergeCell ref="U11:W11"/>
    <mergeCell ref="X11:Z11"/>
    <mergeCell ref="AA11:AC11"/>
    <mergeCell ref="AD11:AF11"/>
    <mergeCell ref="B9:G10"/>
    <mergeCell ref="B11:G12"/>
    <mergeCell ref="H11:J11"/>
    <mergeCell ref="K11:N11"/>
    <mergeCell ref="O11:Q11"/>
    <mergeCell ref="R11:T11"/>
    <mergeCell ref="X9:Z9"/>
    <mergeCell ref="AA9:AC9"/>
    <mergeCell ref="AD9:AF9"/>
    <mergeCell ref="H10:J10"/>
    <mergeCell ref="K10:N10"/>
    <mergeCell ref="O10:Q10"/>
    <mergeCell ref="AA12:AC12"/>
    <mergeCell ref="AD12:AF12"/>
    <mergeCell ref="B13:G14"/>
    <mergeCell ref="H13:J13"/>
    <mergeCell ref="K13:N13"/>
    <mergeCell ref="O13:Q13"/>
    <mergeCell ref="R13:T13"/>
    <mergeCell ref="U13:W13"/>
    <mergeCell ref="X13:Z13"/>
    <mergeCell ref="AA13:AC13"/>
    <mergeCell ref="H12:J12"/>
    <mergeCell ref="K12:N12"/>
    <mergeCell ref="O12:Q12"/>
    <mergeCell ref="R12:T12"/>
    <mergeCell ref="U12:W12"/>
    <mergeCell ref="X12:Z12"/>
    <mergeCell ref="X15:Z15"/>
    <mergeCell ref="AA15:AC15"/>
    <mergeCell ref="AD13:AF13"/>
    <mergeCell ref="H14:J14"/>
    <mergeCell ref="K14:N14"/>
    <mergeCell ref="O14:Q14"/>
    <mergeCell ref="R14:T14"/>
    <mergeCell ref="U14:W14"/>
    <mergeCell ref="X14:Z14"/>
    <mergeCell ref="AA14:AC14"/>
    <mergeCell ref="AD14:AF14"/>
    <mergeCell ref="C22:AF22"/>
    <mergeCell ref="C19:AD21"/>
    <mergeCell ref="C24:AD25"/>
    <mergeCell ref="C26:AD27"/>
    <mergeCell ref="AD15:AF15"/>
    <mergeCell ref="K16:N16"/>
    <mergeCell ref="O16:Q16"/>
    <mergeCell ref="R16:T16"/>
    <mergeCell ref="U16:W16"/>
    <mergeCell ref="X16:Z16"/>
    <mergeCell ref="AA16:AC16"/>
    <mergeCell ref="AD16:AF16"/>
    <mergeCell ref="K15:N15"/>
    <mergeCell ref="O15:Q15"/>
    <mergeCell ref="R15:T15"/>
    <mergeCell ref="U15:W15"/>
  </mergeCells>
  <phoneticPr fontId="5"/>
  <conditionalFormatting sqref="O36">
    <cfRule type="cellIs" dxfId="209" priority="1" operator="notEqual">
      <formula>""</formula>
    </cfRule>
  </conditionalFormatting>
  <conditionalFormatting sqref="O36:U37">
    <cfRule type="expression" dxfId="208" priority="2">
      <formula>SUM($K$6:$N$16)=0</formula>
    </cfRule>
  </conditionalFormatting>
  <conditionalFormatting sqref="O6:AF16">
    <cfRule type="cellIs" dxfId="207" priority="4"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O6:O16 P7:Q16 R6:R16 S7:T16 U6:U16 V7:W16 X6:X16 Y7:Z16 AA6:AA16 AB7:AC16 AD6:AD16 AE7:AF16 O36:U37" xr:uid="{96E02BDC-E83E-4B31-84B3-BC020CA583C6}">
      <formula1>0</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88A7-EC20-4E5D-8BCD-5F0B8DC14C44}">
  <sheetPr>
    <pageSetUpPr fitToPage="1"/>
  </sheetPr>
  <dimension ref="A1:BN43"/>
  <sheetViews>
    <sheetView showGridLines="0" view="pageBreakPreview" zoomScaleNormal="100" zoomScaleSheetLayoutView="100" workbookViewId="0">
      <selection activeCell="O6" sqref="O6:Q6"/>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ht="14.25" customHeight="1"/>
    <row r="2" spans="1:66" ht="15" customHeight="1">
      <c r="A2" s="175" t="s">
        <v>1844</v>
      </c>
      <c r="D2" s="11"/>
      <c r="E2" s="11"/>
      <c r="F2" s="11"/>
      <c r="G2" s="11"/>
      <c r="H2" s="11"/>
      <c r="I2" s="11"/>
      <c r="J2" s="11"/>
      <c r="AO2" s="9"/>
      <c r="AP2" s="9"/>
      <c r="AQ2" s="9"/>
      <c r="AR2" s="9"/>
      <c r="AS2" s="9"/>
      <c r="AT2" s="9"/>
      <c r="AU2" s="9"/>
    </row>
    <row r="3" spans="1:66" s="330" customFormat="1" ht="13.5" customHeight="1">
      <c r="A3" s="314"/>
      <c r="B3" s="222"/>
      <c r="C3" s="222"/>
      <c r="D3" s="222"/>
      <c r="E3" s="222"/>
      <c r="F3" s="222"/>
      <c r="G3" s="222"/>
      <c r="H3" s="222"/>
      <c r="I3" s="222"/>
      <c r="J3" s="222"/>
      <c r="K3" s="271" t="s">
        <v>170</v>
      </c>
      <c r="L3" s="271"/>
      <c r="M3" s="271"/>
      <c r="N3" s="271"/>
      <c r="O3" s="271"/>
      <c r="P3" s="271"/>
      <c r="Q3" s="271"/>
      <c r="R3" s="271"/>
      <c r="S3" s="271"/>
      <c r="T3" s="271"/>
      <c r="U3" s="271"/>
      <c r="V3" s="271"/>
      <c r="W3" s="271"/>
      <c r="X3" s="271"/>
      <c r="Y3" s="271"/>
      <c r="Z3" s="271"/>
      <c r="AA3" s="271"/>
      <c r="AB3" s="271"/>
      <c r="AC3" s="271"/>
      <c r="AD3" s="271"/>
      <c r="AE3" s="271"/>
      <c r="AF3" s="271"/>
      <c r="AG3" s="222"/>
      <c r="AH3" s="284"/>
      <c r="AI3" s="4"/>
      <c r="AJ3" s="4"/>
      <c r="AK3" s="284"/>
      <c r="AL3" s="284"/>
      <c r="AM3" s="284"/>
      <c r="AN3" s="329"/>
      <c r="AO3" s="9"/>
      <c r="AP3" s="9"/>
      <c r="AQ3" s="9"/>
      <c r="AR3" s="9"/>
      <c r="AS3" s="9"/>
      <c r="AT3" s="9"/>
      <c r="AU3" s="9"/>
      <c r="AV3" s="329"/>
      <c r="AW3" s="329"/>
      <c r="AX3" s="329"/>
      <c r="AY3" s="329"/>
      <c r="AZ3" s="329"/>
      <c r="BA3" s="329"/>
      <c r="BB3" s="329"/>
      <c r="BC3" s="329"/>
      <c r="BD3" s="329"/>
      <c r="BE3" s="329"/>
      <c r="BF3" s="329"/>
      <c r="BG3" s="329"/>
      <c r="BH3" s="329"/>
      <c r="BI3" s="329"/>
      <c r="BJ3" s="329"/>
      <c r="BK3" s="329"/>
      <c r="BL3" s="329"/>
      <c r="BM3" s="329"/>
      <c r="BN3" s="329"/>
    </row>
    <row r="4" spans="1:66" s="10" customFormat="1" ht="13.5" customHeight="1">
      <c r="A4" s="7"/>
      <c r="B4" s="649" t="s">
        <v>227</v>
      </c>
      <c r="C4" s="650"/>
      <c r="D4" s="650"/>
      <c r="E4" s="650"/>
      <c r="F4" s="650"/>
      <c r="G4" s="650"/>
      <c r="H4" s="650"/>
      <c r="I4" s="650"/>
      <c r="J4" s="651"/>
      <c r="K4" s="667" t="s">
        <v>298</v>
      </c>
      <c r="L4" s="668"/>
      <c r="M4" s="668"/>
      <c r="N4" s="669"/>
      <c r="O4" s="331" t="s">
        <v>319</v>
      </c>
      <c r="P4" s="344"/>
      <c r="Q4" s="344"/>
      <c r="R4" s="344"/>
      <c r="S4" s="344"/>
      <c r="T4" s="344"/>
      <c r="U4" s="344"/>
      <c r="V4" s="344"/>
      <c r="W4" s="344"/>
      <c r="X4" s="344"/>
      <c r="Y4" s="344"/>
      <c r="Z4" s="344"/>
      <c r="AA4" s="344"/>
      <c r="AB4" s="344"/>
      <c r="AC4" s="344"/>
      <c r="AD4" s="344"/>
      <c r="AE4" s="344"/>
      <c r="AF4" s="345"/>
      <c r="AG4" s="11"/>
      <c r="AH4" s="4"/>
      <c r="AI4" s="334"/>
      <c r="AJ4" s="334"/>
      <c r="AK4" s="4"/>
      <c r="AL4" s="4"/>
      <c r="AM4" s="4"/>
      <c r="AN4" s="9"/>
      <c r="AO4" s="9"/>
      <c r="AP4" s="9"/>
      <c r="AQ4" s="9"/>
      <c r="AR4" s="9"/>
      <c r="AS4" s="9"/>
      <c r="AT4" s="9"/>
      <c r="AU4" s="9"/>
      <c r="AV4" s="9"/>
      <c r="AW4" s="9"/>
      <c r="AX4" s="9"/>
      <c r="AY4" s="9"/>
      <c r="AZ4" s="9"/>
      <c r="BA4" s="9"/>
      <c r="BB4" s="9"/>
      <c r="BC4" s="9"/>
      <c r="BD4" s="9"/>
      <c r="BE4" s="9"/>
      <c r="BF4" s="9"/>
      <c r="BG4" s="9"/>
      <c r="BH4" s="9"/>
      <c r="BI4" s="9"/>
      <c r="BJ4" s="9"/>
      <c r="BK4" s="9"/>
      <c r="BL4" s="9"/>
      <c r="BM4" s="9"/>
      <c r="BN4" s="9"/>
    </row>
    <row r="5" spans="1:66" s="10" customFormat="1" ht="24.95" customHeight="1">
      <c r="A5" s="7"/>
      <c r="B5" s="655"/>
      <c r="C5" s="656"/>
      <c r="D5" s="656"/>
      <c r="E5" s="656"/>
      <c r="F5" s="656"/>
      <c r="G5" s="656"/>
      <c r="H5" s="656"/>
      <c r="I5" s="656"/>
      <c r="J5" s="657"/>
      <c r="K5" s="673"/>
      <c r="L5" s="674"/>
      <c r="M5" s="674"/>
      <c r="N5" s="675"/>
      <c r="O5" s="335" t="s">
        <v>300</v>
      </c>
      <c r="P5" s="336"/>
      <c r="Q5" s="337"/>
      <c r="R5" s="335" t="s">
        <v>579</v>
      </c>
      <c r="S5" s="336"/>
      <c r="T5" s="337"/>
      <c r="U5" s="335" t="s">
        <v>301</v>
      </c>
      <c r="V5" s="336"/>
      <c r="W5" s="337"/>
      <c r="X5" s="335" t="s">
        <v>302</v>
      </c>
      <c r="Y5" s="336"/>
      <c r="Z5" s="337"/>
      <c r="AA5" s="335" t="s">
        <v>320</v>
      </c>
      <c r="AB5" s="336"/>
      <c r="AC5" s="337"/>
      <c r="AD5" s="335" t="s">
        <v>182</v>
      </c>
      <c r="AE5" s="336"/>
      <c r="AF5" s="337"/>
      <c r="AG5" s="11"/>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row>
    <row r="6" spans="1:66" s="10" customFormat="1" ht="21.95" customHeight="1">
      <c r="A6" s="7"/>
      <c r="B6" s="338" t="s">
        <v>304</v>
      </c>
      <c r="C6" s="339"/>
      <c r="D6" s="339"/>
      <c r="E6" s="339"/>
      <c r="F6" s="339"/>
      <c r="G6" s="339"/>
      <c r="H6" s="339"/>
      <c r="I6" s="339"/>
      <c r="J6" s="339"/>
      <c r="K6" s="1225">
        <f t="shared" ref="K6:K16" si="0">SUM(O6:AF6)</f>
        <v>0</v>
      </c>
      <c r="L6" s="1214"/>
      <c r="M6" s="1214"/>
      <c r="N6" s="1214"/>
      <c r="O6" s="816"/>
      <c r="P6" s="810"/>
      <c r="Q6" s="810"/>
      <c r="R6" s="810"/>
      <c r="S6" s="810"/>
      <c r="T6" s="810"/>
      <c r="U6" s="810"/>
      <c r="V6" s="810"/>
      <c r="W6" s="810"/>
      <c r="X6" s="810"/>
      <c r="Y6" s="810"/>
      <c r="Z6" s="810"/>
      <c r="AA6" s="810"/>
      <c r="AB6" s="810"/>
      <c r="AC6" s="810"/>
      <c r="AD6" s="810"/>
      <c r="AE6" s="810"/>
      <c r="AF6" s="812"/>
      <c r="AG6" s="11"/>
      <c r="AH6" s="4"/>
      <c r="AI6" s="1217"/>
      <c r="AJ6" s="1217"/>
      <c r="AK6" s="1217"/>
      <c r="AL6" s="1217"/>
      <c r="AM6" s="1217"/>
      <c r="AN6" s="1217"/>
      <c r="AO6" s="1217"/>
      <c r="AP6" s="1217"/>
      <c r="AQ6" s="1217"/>
      <c r="AR6" s="1217"/>
      <c r="AS6" s="1217"/>
      <c r="AT6" s="1217"/>
      <c r="AU6" s="1217"/>
      <c r="AV6" s="1217"/>
      <c r="AW6" s="1217"/>
      <c r="AX6" s="1217"/>
      <c r="AY6" s="1217"/>
      <c r="AZ6" s="1217"/>
      <c r="BA6" s="1217"/>
      <c r="BB6" s="1217"/>
      <c r="BC6" s="1217"/>
      <c r="BD6" s="1217"/>
      <c r="BE6" s="1217"/>
      <c r="BF6" s="1217"/>
      <c r="BG6" s="1217"/>
      <c r="BH6" s="1217"/>
      <c r="BI6" s="1217"/>
      <c r="BJ6" s="1217"/>
      <c r="BK6" s="1217"/>
      <c r="BL6" s="1217"/>
      <c r="BM6" s="1217"/>
      <c r="BN6" s="1217"/>
    </row>
    <row r="7" spans="1:66" s="10" customFormat="1" ht="21.95" customHeight="1">
      <c r="A7" s="7"/>
      <c r="B7" s="338" t="s">
        <v>305</v>
      </c>
      <c r="C7" s="339"/>
      <c r="D7" s="339"/>
      <c r="E7" s="339"/>
      <c r="F7" s="339"/>
      <c r="G7" s="339"/>
      <c r="H7" s="339"/>
      <c r="I7" s="339"/>
      <c r="J7" s="339"/>
      <c r="K7" s="1225">
        <f t="shared" si="0"/>
        <v>0</v>
      </c>
      <c r="L7" s="1214"/>
      <c r="M7" s="1214"/>
      <c r="N7" s="1214"/>
      <c r="O7" s="817"/>
      <c r="P7" s="811"/>
      <c r="Q7" s="811"/>
      <c r="R7" s="811"/>
      <c r="S7" s="811"/>
      <c r="T7" s="811"/>
      <c r="U7" s="811"/>
      <c r="V7" s="811"/>
      <c r="W7" s="811"/>
      <c r="X7" s="811"/>
      <c r="Y7" s="811"/>
      <c r="Z7" s="811"/>
      <c r="AA7" s="811"/>
      <c r="AB7" s="811"/>
      <c r="AC7" s="811"/>
      <c r="AD7" s="811"/>
      <c r="AE7" s="811"/>
      <c r="AF7" s="813"/>
      <c r="AG7" s="11"/>
      <c r="AH7" s="4"/>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row>
    <row r="8" spans="1:66" s="10" customFormat="1" ht="21.95" customHeight="1">
      <c r="A8" s="7"/>
      <c r="B8" s="338" t="s">
        <v>306</v>
      </c>
      <c r="C8" s="339"/>
      <c r="D8" s="339"/>
      <c r="E8" s="339"/>
      <c r="F8" s="339"/>
      <c r="G8" s="339"/>
      <c r="H8" s="339"/>
      <c r="I8" s="339"/>
      <c r="J8" s="339"/>
      <c r="K8" s="1225">
        <f t="shared" si="0"/>
        <v>0</v>
      </c>
      <c r="L8" s="1214"/>
      <c r="M8" s="1214"/>
      <c r="N8" s="1214"/>
      <c r="O8" s="817"/>
      <c r="P8" s="811"/>
      <c r="Q8" s="811"/>
      <c r="R8" s="811"/>
      <c r="S8" s="811"/>
      <c r="T8" s="811"/>
      <c r="U8" s="811"/>
      <c r="V8" s="811"/>
      <c r="W8" s="811"/>
      <c r="X8" s="811"/>
      <c r="Y8" s="811"/>
      <c r="Z8" s="811"/>
      <c r="AA8" s="811"/>
      <c r="AB8" s="811"/>
      <c r="AC8" s="811"/>
      <c r="AD8" s="811"/>
      <c r="AE8" s="811"/>
      <c r="AF8" s="813"/>
      <c r="AG8" s="11"/>
      <c r="AH8" s="4"/>
      <c r="AI8" s="4"/>
      <c r="AJ8" s="4"/>
      <c r="AK8" s="4"/>
      <c r="AL8" s="4"/>
      <c r="AM8" s="4"/>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spans="1:66" s="10" customFormat="1" ht="21.95" customHeight="1">
      <c r="A9" s="7"/>
      <c r="B9" s="1234" t="s">
        <v>321</v>
      </c>
      <c r="C9" s="1235"/>
      <c r="D9" s="1235"/>
      <c r="E9" s="1235"/>
      <c r="F9" s="1235"/>
      <c r="G9" s="1236"/>
      <c r="H9" s="1231" t="s">
        <v>307</v>
      </c>
      <c r="I9" s="1232"/>
      <c r="J9" s="1233"/>
      <c r="K9" s="1225">
        <f t="shared" si="0"/>
        <v>0</v>
      </c>
      <c r="L9" s="1214"/>
      <c r="M9" s="1214"/>
      <c r="N9" s="1214"/>
      <c r="O9" s="817"/>
      <c r="P9" s="811"/>
      <c r="Q9" s="811"/>
      <c r="R9" s="811"/>
      <c r="S9" s="811"/>
      <c r="T9" s="811"/>
      <c r="U9" s="811"/>
      <c r="V9" s="811"/>
      <c r="W9" s="811"/>
      <c r="X9" s="811"/>
      <c r="Y9" s="811"/>
      <c r="Z9" s="811"/>
      <c r="AA9" s="811"/>
      <c r="AB9" s="811"/>
      <c r="AC9" s="811"/>
      <c r="AD9" s="811"/>
      <c r="AE9" s="811"/>
      <c r="AF9" s="813"/>
      <c r="AG9" s="11"/>
      <c r="AH9" s="4"/>
      <c r="AI9" s="4"/>
      <c r="AJ9" s="4"/>
      <c r="AK9" s="4"/>
      <c r="AL9" s="4"/>
      <c r="AM9" s="4"/>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66" s="10" customFormat="1" ht="21.95" customHeight="1">
      <c r="A10" s="7"/>
      <c r="B10" s="1237"/>
      <c r="C10" s="1238"/>
      <c r="D10" s="1238"/>
      <c r="E10" s="1238"/>
      <c r="F10" s="1238"/>
      <c r="G10" s="1239"/>
      <c r="H10" s="1231" t="s">
        <v>308</v>
      </c>
      <c r="I10" s="1232"/>
      <c r="J10" s="1233"/>
      <c r="K10" s="1225">
        <f t="shared" si="0"/>
        <v>0</v>
      </c>
      <c r="L10" s="1214"/>
      <c r="M10" s="1214"/>
      <c r="N10" s="1214"/>
      <c r="O10" s="817"/>
      <c r="P10" s="811"/>
      <c r="Q10" s="811"/>
      <c r="R10" s="811"/>
      <c r="S10" s="811"/>
      <c r="T10" s="811"/>
      <c r="U10" s="811"/>
      <c r="V10" s="811"/>
      <c r="W10" s="811"/>
      <c r="X10" s="811"/>
      <c r="Y10" s="811"/>
      <c r="Z10" s="811"/>
      <c r="AA10" s="811"/>
      <c r="AB10" s="811"/>
      <c r="AC10" s="811"/>
      <c r="AD10" s="811"/>
      <c r="AE10" s="811"/>
      <c r="AF10" s="813"/>
      <c r="AG10" s="11"/>
      <c r="AH10" s="4"/>
      <c r="AI10" s="4"/>
      <c r="AJ10" s="4"/>
      <c r="AK10" s="4"/>
      <c r="AL10" s="4"/>
      <c r="AM10" s="4"/>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row>
    <row r="11" spans="1:66" s="10" customFormat="1" ht="21.95" customHeight="1">
      <c r="A11" s="7"/>
      <c r="B11" s="1234" t="s">
        <v>322</v>
      </c>
      <c r="C11" s="1235"/>
      <c r="D11" s="1235"/>
      <c r="E11" s="1235"/>
      <c r="F11" s="1235"/>
      <c r="G11" s="1236"/>
      <c r="H11" s="1231" t="s">
        <v>307</v>
      </c>
      <c r="I11" s="1232"/>
      <c r="J11" s="1233"/>
      <c r="K11" s="1225">
        <f t="shared" si="0"/>
        <v>0</v>
      </c>
      <c r="L11" s="1214"/>
      <c r="M11" s="1214"/>
      <c r="N11" s="1214"/>
      <c r="O11" s="817"/>
      <c r="P11" s="811"/>
      <c r="Q11" s="811"/>
      <c r="R11" s="811"/>
      <c r="S11" s="811"/>
      <c r="T11" s="811"/>
      <c r="U11" s="811"/>
      <c r="V11" s="811"/>
      <c r="W11" s="811"/>
      <c r="X11" s="811"/>
      <c r="Y11" s="811"/>
      <c r="Z11" s="811"/>
      <c r="AA11" s="811"/>
      <c r="AB11" s="811"/>
      <c r="AC11" s="811"/>
      <c r="AD11" s="811"/>
      <c r="AE11" s="811"/>
      <c r="AF11" s="813"/>
      <c r="AG11" s="11"/>
      <c r="AH11" s="4"/>
      <c r="AI11" s="4"/>
      <c r="AJ11" s="4"/>
      <c r="AK11" s="4"/>
      <c r="AL11" s="4"/>
      <c r="AM11" s="4"/>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row>
    <row r="12" spans="1:66" s="10" customFormat="1" ht="21.95" customHeight="1">
      <c r="A12" s="7"/>
      <c r="B12" s="1237"/>
      <c r="C12" s="1238"/>
      <c r="D12" s="1238"/>
      <c r="E12" s="1238"/>
      <c r="F12" s="1238"/>
      <c r="G12" s="1239"/>
      <c r="H12" s="1231" t="s">
        <v>308</v>
      </c>
      <c r="I12" s="1232"/>
      <c r="J12" s="1233"/>
      <c r="K12" s="1225">
        <f t="shared" si="0"/>
        <v>0</v>
      </c>
      <c r="L12" s="1214"/>
      <c r="M12" s="1214"/>
      <c r="N12" s="1214"/>
      <c r="O12" s="817"/>
      <c r="P12" s="811"/>
      <c r="Q12" s="811"/>
      <c r="R12" s="811"/>
      <c r="S12" s="811"/>
      <c r="T12" s="811"/>
      <c r="U12" s="811"/>
      <c r="V12" s="811"/>
      <c r="W12" s="811"/>
      <c r="X12" s="811"/>
      <c r="Y12" s="811"/>
      <c r="Z12" s="811"/>
      <c r="AA12" s="811"/>
      <c r="AB12" s="811"/>
      <c r="AC12" s="811"/>
      <c r="AD12" s="811"/>
      <c r="AE12" s="811"/>
      <c r="AF12" s="813"/>
      <c r="AG12" s="11"/>
      <c r="AH12" s="4"/>
      <c r="AI12" s="4"/>
      <c r="AJ12" s="4"/>
      <c r="AK12" s="4"/>
      <c r="AL12" s="4"/>
      <c r="AM12" s="4"/>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row>
    <row r="13" spans="1:66" s="10" customFormat="1" ht="21.95" customHeight="1">
      <c r="A13" s="7"/>
      <c r="B13" s="1234" t="s">
        <v>323</v>
      </c>
      <c r="C13" s="1235"/>
      <c r="D13" s="1235"/>
      <c r="E13" s="1235"/>
      <c r="F13" s="1235"/>
      <c r="G13" s="1236"/>
      <c r="H13" s="1231" t="s">
        <v>307</v>
      </c>
      <c r="I13" s="1232"/>
      <c r="J13" s="1233"/>
      <c r="K13" s="1225">
        <f t="shared" si="0"/>
        <v>0</v>
      </c>
      <c r="L13" s="1214"/>
      <c r="M13" s="1214"/>
      <c r="N13" s="1214"/>
      <c r="O13" s="817"/>
      <c r="P13" s="811"/>
      <c r="Q13" s="811"/>
      <c r="R13" s="811"/>
      <c r="S13" s="811"/>
      <c r="T13" s="811"/>
      <c r="U13" s="811"/>
      <c r="V13" s="811"/>
      <c r="W13" s="811"/>
      <c r="X13" s="811"/>
      <c r="Y13" s="811"/>
      <c r="Z13" s="811"/>
      <c r="AA13" s="811"/>
      <c r="AB13" s="811"/>
      <c r="AC13" s="811"/>
      <c r="AD13" s="811"/>
      <c r="AE13" s="811"/>
      <c r="AF13" s="813"/>
      <c r="AG13" s="11"/>
      <c r="AH13" s="4"/>
      <c r="AI13" s="4"/>
      <c r="AJ13" s="4"/>
      <c r="AK13" s="4"/>
      <c r="AL13" s="4"/>
      <c r="AM13" s="4"/>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row>
    <row r="14" spans="1:66" s="10" customFormat="1" ht="21.95" customHeight="1">
      <c r="A14" s="7"/>
      <c r="B14" s="1237"/>
      <c r="C14" s="1238"/>
      <c r="D14" s="1238"/>
      <c r="E14" s="1238"/>
      <c r="F14" s="1238"/>
      <c r="G14" s="1239"/>
      <c r="H14" s="1231" t="s">
        <v>308</v>
      </c>
      <c r="I14" s="1232"/>
      <c r="J14" s="1233"/>
      <c r="K14" s="1225">
        <f t="shared" si="0"/>
        <v>0</v>
      </c>
      <c r="L14" s="1214"/>
      <c r="M14" s="1214"/>
      <c r="N14" s="1214"/>
      <c r="O14" s="817"/>
      <c r="P14" s="811"/>
      <c r="Q14" s="811"/>
      <c r="R14" s="811"/>
      <c r="S14" s="811"/>
      <c r="T14" s="811"/>
      <c r="U14" s="811"/>
      <c r="V14" s="811"/>
      <c r="W14" s="811"/>
      <c r="X14" s="811"/>
      <c r="Y14" s="811"/>
      <c r="Z14" s="811"/>
      <c r="AA14" s="811"/>
      <c r="AB14" s="811"/>
      <c r="AC14" s="811"/>
      <c r="AD14" s="811"/>
      <c r="AE14" s="811"/>
      <c r="AF14" s="813"/>
      <c r="AG14" s="11"/>
      <c r="AH14" s="4"/>
      <c r="AI14" s="4"/>
      <c r="AJ14" s="4"/>
      <c r="AK14" s="4"/>
      <c r="AL14" s="4"/>
      <c r="AM14" s="4"/>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row>
    <row r="15" spans="1:66" s="10" customFormat="1" ht="21.95" customHeight="1">
      <c r="A15" s="7"/>
      <c r="B15" s="133" t="s">
        <v>1673</v>
      </c>
      <c r="C15" s="154"/>
      <c r="D15" s="154"/>
      <c r="E15" s="154"/>
      <c r="F15" s="154"/>
      <c r="G15" s="154"/>
      <c r="H15" s="154"/>
      <c r="I15" s="154"/>
      <c r="J15" s="154"/>
      <c r="K15" s="1225">
        <f t="shared" si="0"/>
        <v>0</v>
      </c>
      <c r="L15" s="1214"/>
      <c r="M15" s="1214"/>
      <c r="N15" s="1214"/>
      <c r="O15" s="817"/>
      <c r="P15" s="811"/>
      <c r="Q15" s="811"/>
      <c r="R15" s="811"/>
      <c r="S15" s="811"/>
      <c r="T15" s="811"/>
      <c r="U15" s="811"/>
      <c r="V15" s="811"/>
      <c r="W15" s="811"/>
      <c r="X15" s="811"/>
      <c r="Y15" s="811"/>
      <c r="Z15" s="811"/>
      <c r="AA15" s="811"/>
      <c r="AB15" s="811"/>
      <c r="AC15" s="811"/>
      <c r="AD15" s="811"/>
      <c r="AE15" s="811"/>
      <c r="AF15" s="813"/>
      <c r="AG15" s="11"/>
      <c r="AH15" s="4"/>
      <c r="AI15" s="4"/>
      <c r="AJ15" s="4"/>
      <c r="AK15" s="4"/>
      <c r="AL15" s="4"/>
      <c r="AM15" s="4"/>
      <c r="AN15" s="9"/>
      <c r="AO15" s="5"/>
      <c r="AP15" s="5"/>
      <c r="AQ15" s="5"/>
      <c r="AR15" s="5"/>
      <c r="AS15" s="5"/>
      <c r="AT15" s="5"/>
      <c r="AU15" s="5"/>
      <c r="AV15" s="9"/>
      <c r="AW15" s="9"/>
      <c r="AX15" s="9"/>
      <c r="AY15" s="9"/>
      <c r="AZ15" s="9"/>
      <c r="BA15" s="9"/>
      <c r="BB15" s="9"/>
      <c r="BC15" s="9"/>
      <c r="BD15" s="9"/>
      <c r="BE15" s="9"/>
      <c r="BF15" s="9"/>
      <c r="BG15" s="9"/>
      <c r="BH15" s="9"/>
      <c r="BI15" s="9"/>
      <c r="BJ15" s="9"/>
      <c r="BK15" s="9"/>
      <c r="BL15" s="9"/>
      <c r="BM15" s="9"/>
      <c r="BN15" s="9"/>
    </row>
    <row r="16" spans="1:66" s="10" customFormat="1" ht="21.95" customHeight="1">
      <c r="A16" s="7"/>
      <c r="B16" s="341" t="s">
        <v>324</v>
      </c>
      <c r="C16" s="342"/>
      <c r="D16" s="342"/>
      <c r="E16" s="342"/>
      <c r="F16" s="342"/>
      <c r="G16" s="342"/>
      <c r="H16" s="342"/>
      <c r="I16" s="342"/>
      <c r="J16" s="343"/>
      <c r="K16" s="1225">
        <f t="shared" si="0"/>
        <v>0</v>
      </c>
      <c r="L16" s="1214"/>
      <c r="M16" s="1214"/>
      <c r="N16" s="1214"/>
      <c r="O16" s="829"/>
      <c r="P16" s="824"/>
      <c r="Q16" s="824"/>
      <c r="R16" s="824"/>
      <c r="S16" s="824"/>
      <c r="T16" s="824"/>
      <c r="U16" s="824"/>
      <c r="V16" s="824"/>
      <c r="W16" s="824"/>
      <c r="X16" s="824"/>
      <c r="Y16" s="824"/>
      <c r="Z16" s="824"/>
      <c r="AA16" s="824"/>
      <c r="AB16" s="824"/>
      <c r="AC16" s="824"/>
      <c r="AD16" s="824"/>
      <c r="AE16" s="824"/>
      <c r="AF16" s="825"/>
      <c r="AG16" s="11"/>
      <c r="AH16" s="4"/>
      <c r="AI16" s="4"/>
      <c r="AJ16" s="4"/>
      <c r="AK16" s="4"/>
      <c r="AL16" s="4"/>
      <c r="AM16" s="4"/>
      <c r="AN16" s="9"/>
      <c r="AO16" s="5"/>
      <c r="AP16" s="5"/>
      <c r="AQ16" s="5"/>
      <c r="AR16" s="5"/>
      <c r="AS16" s="5"/>
      <c r="AT16" s="5"/>
      <c r="AU16" s="5"/>
      <c r="AV16" s="9"/>
      <c r="AW16" s="9"/>
      <c r="AX16" s="9"/>
      <c r="AY16" s="9"/>
      <c r="AZ16" s="9"/>
      <c r="BA16" s="9"/>
      <c r="BB16" s="9"/>
      <c r="BC16" s="9"/>
      <c r="BD16" s="9"/>
      <c r="BE16" s="9"/>
      <c r="BF16" s="9"/>
      <c r="BG16" s="9"/>
      <c r="BH16" s="9"/>
      <c r="BI16" s="9"/>
      <c r="BJ16" s="9"/>
      <c r="BK16" s="9"/>
      <c r="BL16" s="9"/>
      <c r="BM16" s="9"/>
      <c r="BN16" s="9"/>
    </row>
    <row r="17" spans="1:66" s="10" customFormat="1" ht="15" customHeight="1">
      <c r="A17" s="7"/>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4"/>
      <c r="AI17" s="4"/>
      <c r="AJ17" s="4"/>
      <c r="AK17" s="4"/>
      <c r="AL17" s="4"/>
      <c r="AM17" s="4"/>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row>
    <row r="18" spans="1:66" s="10" customFormat="1" ht="15" customHeight="1">
      <c r="A18" s="7"/>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4"/>
      <c r="AI18" s="4"/>
      <c r="AJ18" s="4"/>
      <c r="AK18" s="4"/>
      <c r="AL18" s="4"/>
      <c r="AM18" s="4"/>
      <c r="AN18" s="9"/>
      <c r="AO18" s="5"/>
      <c r="AP18" s="5"/>
      <c r="AQ18" s="5"/>
      <c r="AR18" s="5"/>
      <c r="AS18" s="5"/>
      <c r="AT18" s="5"/>
      <c r="AU18" s="5"/>
      <c r="AV18" s="9"/>
      <c r="AW18" s="9"/>
      <c r="AX18" s="9"/>
      <c r="AY18" s="9"/>
      <c r="AZ18" s="9"/>
      <c r="BA18" s="9"/>
      <c r="BB18" s="9"/>
      <c r="BC18" s="9"/>
      <c r="BD18" s="9"/>
      <c r="BE18" s="9"/>
      <c r="BF18" s="9"/>
      <c r="BG18" s="9"/>
      <c r="BH18" s="9"/>
      <c r="BI18" s="9"/>
      <c r="BJ18" s="9"/>
      <c r="BK18" s="9"/>
      <c r="BL18" s="9"/>
      <c r="BM18" s="9"/>
      <c r="BN18" s="9"/>
    </row>
    <row r="19" spans="1:66" ht="13.5" customHeight="1">
      <c r="A19" s="7"/>
      <c r="B19" s="319" t="s">
        <v>325</v>
      </c>
      <c r="C19" s="703" t="s">
        <v>1253</v>
      </c>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139"/>
      <c r="AF19" s="139"/>
      <c r="AG19" s="11"/>
    </row>
    <row r="20" spans="1:66">
      <c r="A20" s="7"/>
      <c r="B20" s="319"/>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139"/>
      <c r="AF20" s="139"/>
      <c r="AG20" s="11"/>
    </row>
    <row r="21" spans="1:66">
      <c r="A21" s="7"/>
      <c r="B21" s="319" t="s">
        <v>254</v>
      </c>
      <c r="C21" s="703" t="s">
        <v>326</v>
      </c>
      <c r="D21" s="701"/>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11"/>
    </row>
    <row r="22" spans="1:66">
      <c r="A22" s="7"/>
      <c r="B22" s="12" t="s">
        <v>310</v>
      </c>
      <c r="C22" s="12" t="s">
        <v>567</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11"/>
    </row>
    <row r="23" spans="1:66" ht="13.5" customHeight="1">
      <c r="A23" s="7"/>
      <c r="B23" s="21" t="s">
        <v>183</v>
      </c>
      <c r="C23" s="697" t="s">
        <v>327</v>
      </c>
      <c r="D23" s="697"/>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21"/>
      <c r="AF23" s="21"/>
      <c r="AG23" s="11"/>
    </row>
    <row r="24" spans="1:66">
      <c r="A24" s="7"/>
      <c r="B24" s="12"/>
      <c r="C24" s="697"/>
      <c r="D24" s="697"/>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21"/>
      <c r="AF24" s="21"/>
      <c r="AG24" s="11"/>
    </row>
    <row r="25" spans="1:66" ht="13.5" customHeight="1">
      <c r="A25" s="7"/>
      <c r="B25" s="21" t="s">
        <v>184</v>
      </c>
      <c r="C25" s="622" t="s">
        <v>328</v>
      </c>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21"/>
      <c r="AF25" s="21"/>
      <c r="AG25" s="11"/>
    </row>
    <row r="26" spans="1:66">
      <c r="A26" s="7"/>
      <c r="B26" s="12"/>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21"/>
      <c r="AF26" s="21"/>
      <c r="AG26" s="11"/>
    </row>
    <row r="27" spans="1:66">
      <c r="A27" s="7"/>
      <c r="B27" s="21" t="s">
        <v>185</v>
      </c>
      <c r="C27" s="20" t="s">
        <v>329</v>
      </c>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11"/>
    </row>
    <row r="28" spans="1:66">
      <c r="A28" s="7"/>
      <c r="B28" s="12" t="s">
        <v>315</v>
      </c>
      <c r="C28" s="12" t="s">
        <v>330</v>
      </c>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11"/>
    </row>
    <row r="29" spans="1:66">
      <c r="A29" s="7"/>
      <c r="B29" s="16" t="s">
        <v>331</v>
      </c>
      <c r="C29" s="16" t="s">
        <v>332</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11"/>
    </row>
    <row r="30" spans="1:66">
      <c r="A30" s="7"/>
      <c r="B30" s="16" t="s">
        <v>333</v>
      </c>
      <c r="C30" s="16" t="s">
        <v>334</v>
      </c>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11"/>
    </row>
    <row r="31" spans="1:66">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66">
      <c r="A32" s="7"/>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c r="A33" s="7"/>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ht="15" customHeight="1">
      <c r="A34"/>
      <c r="B34"/>
      <c r="C34"/>
      <c r="D34"/>
      <c r="E34"/>
      <c r="F34"/>
      <c r="G34"/>
      <c r="H34"/>
      <c r="I34"/>
      <c r="J34"/>
      <c r="K34"/>
      <c r="L34"/>
      <c r="M34"/>
      <c r="N34"/>
      <c r="O34"/>
      <c r="P34"/>
      <c r="Q34"/>
      <c r="R34"/>
      <c r="S34"/>
      <c r="T34"/>
      <c r="U34"/>
      <c r="V34"/>
      <c r="W34"/>
      <c r="X34"/>
      <c r="Y34"/>
      <c r="Z34"/>
      <c r="AA34"/>
      <c r="AB34"/>
      <c r="AC34"/>
      <c r="AD34"/>
      <c r="AE34"/>
      <c r="AF34"/>
      <c r="AG34"/>
    </row>
    <row r="35" spans="1:33" ht="13.5" customHeight="1">
      <c r="A35"/>
      <c r="B35"/>
      <c r="C35"/>
      <c r="D35"/>
      <c r="E35"/>
      <c r="F35"/>
      <c r="G35"/>
      <c r="H35"/>
      <c r="I35"/>
      <c r="J35"/>
      <c r="K35"/>
      <c r="L35"/>
      <c r="M35"/>
      <c r="N35"/>
      <c r="O35"/>
      <c r="P35"/>
      <c r="Q35"/>
      <c r="R35"/>
      <c r="S35"/>
      <c r="T35"/>
      <c r="U35"/>
      <c r="V35"/>
      <c r="W35"/>
      <c r="X35"/>
      <c r="Y35"/>
      <c r="Z35"/>
      <c r="AA35"/>
      <c r="AB35"/>
      <c r="AC35"/>
      <c r="AD35"/>
      <c r="AE35"/>
      <c r="AF35"/>
      <c r="AG35"/>
    </row>
    <row r="36" spans="1:33" ht="13.5" customHeight="1">
      <c r="A36"/>
      <c r="B36"/>
      <c r="C36"/>
      <c r="D36"/>
      <c r="E36"/>
      <c r="F36"/>
      <c r="G36"/>
      <c r="H36"/>
      <c r="I36"/>
      <c r="J36"/>
      <c r="K36"/>
      <c r="L36"/>
      <c r="M36"/>
      <c r="N36"/>
      <c r="O36"/>
      <c r="P36"/>
      <c r="Q36"/>
      <c r="R36"/>
      <c r="S36"/>
      <c r="T36"/>
      <c r="U36"/>
      <c r="V36"/>
      <c r="W36"/>
      <c r="X36"/>
      <c r="Y36"/>
      <c r="Z36"/>
      <c r="AA36"/>
      <c r="AB36"/>
      <c r="AC36"/>
      <c r="AD36"/>
      <c r="AE36"/>
      <c r="AF36"/>
      <c r="AG36"/>
    </row>
    <row r="37" spans="1:33" ht="13.5" customHeight="1">
      <c r="A37"/>
      <c r="B37"/>
      <c r="C37"/>
      <c r="D37"/>
      <c r="E37"/>
      <c r="F37"/>
      <c r="G37"/>
      <c r="H37"/>
      <c r="I37"/>
      <c r="J37"/>
      <c r="K37"/>
      <c r="L37"/>
      <c r="M37"/>
      <c r="N37"/>
      <c r="O37"/>
      <c r="P37"/>
      <c r="Q37"/>
      <c r="R37"/>
      <c r="S37"/>
      <c r="T37"/>
      <c r="U37"/>
      <c r="V37"/>
      <c r="W37"/>
      <c r="X37"/>
      <c r="Y37"/>
      <c r="Z37"/>
      <c r="AA37"/>
      <c r="AB37"/>
      <c r="AC37"/>
      <c r="AD37"/>
      <c r="AE37"/>
      <c r="AF37"/>
      <c r="AG37"/>
    </row>
    <row r="38" spans="1:33" ht="15" customHeight="1">
      <c r="A38"/>
      <c r="B38"/>
      <c r="C38"/>
      <c r="D38"/>
      <c r="E38"/>
      <c r="F38"/>
      <c r="G38"/>
      <c r="H38"/>
      <c r="I38"/>
      <c r="J38"/>
      <c r="K38"/>
      <c r="L38"/>
      <c r="M38"/>
      <c r="N38"/>
      <c r="O38"/>
      <c r="P38"/>
      <c r="Q38"/>
      <c r="R38"/>
      <c r="S38"/>
      <c r="T38"/>
      <c r="U38"/>
      <c r="V38"/>
      <c r="W38"/>
      <c r="X38"/>
      <c r="Y38"/>
      <c r="Z38"/>
      <c r="AA38"/>
      <c r="AB38"/>
      <c r="AC38"/>
      <c r="AD38"/>
      <c r="AE38"/>
      <c r="AF38"/>
      <c r="AG38"/>
    </row>
    <row r="39" spans="1:33" ht="15" customHeight="1">
      <c r="A39"/>
      <c r="B39"/>
      <c r="C39"/>
      <c r="D39"/>
      <c r="E39"/>
      <c r="F39"/>
      <c r="G39"/>
      <c r="H39"/>
      <c r="I39"/>
      <c r="J39"/>
      <c r="K39"/>
      <c r="L39"/>
      <c r="M39"/>
      <c r="N39"/>
      <c r="O39"/>
      <c r="P39"/>
      <c r="Q39"/>
      <c r="R39"/>
      <c r="S39"/>
      <c r="T39"/>
      <c r="U39"/>
      <c r="V39"/>
      <c r="W39"/>
      <c r="X39"/>
      <c r="Y39"/>
      <c r="Z39"/>
      <c r="AA39"/>
      <c r="AB39"/>
      <c r="AC39"/>
      <c r="AD39"/>
      <c r="AE39"/>
      <c r="AF39"/>
      <c r="AG39"/>
    </row>
    <row r="40" spans="1:33" ht="5.0999999999999996" customHeight="1">
      <c r="A40"/>
      <c r="B40"/>
      <c r="C40"/>
      <c r="D40"/>
      <c r="E40"/>
      <c r="F40"/>
      <c r="G40"/>
      <c r="H40"/>
      <c r="I40"/>
      <c r="J40"/>
      <c r="K40"/>
      <c r="L40"/>
      <c r="M40"/>
      <c r="N40"/>
      <c r="O40"/>
      <c r="P40"/>
      <c r="Q40"/>
      <c r="R40"/>
      <c r="S40"/>
      <c r="T40"/>
      <c r="U40"/>
      <c r="V40"/>
      <c r="W40"/>
      <c r="X40"/>
      <c r="Y40"/>
      <c r="Z40"/>
      <c r="AA40"/>
      <c r="AB40"/>
      <c r="AC40"/>
      <c r="AD40"/>
      <c r="AE40"/>
      <c r="AF40"/>
      <c r="AG40"/>
    </row>
    <row r="41" spans="1:33" ht="15" customHeight="1">
      <c r="A41"/>
      <c r="B41"/>
      <c r="C41"/>
      <c r="D41"/>
      <c r="E41"/>
      <c r="F41"/>
      <c r="G41"/>
      <c r="H41"/>
      <c r="I41"/>
      <c r="J41"/>
      <c r="K41"/>
      <c r="L41"/>
      <c r="M41"/>
      <c r="N41"/>
      <c r="O41"/>
      <c r="P41"/>
      <c r="Q41"/>
      <c r="R41"/>
      <c r="S41"/>
      <c r="T41"/>
      <c r="U41"/>
      <c r="V41"/>
      <c r="W41"/>
      <c r="X41"/>
      <c r="Y41"/>
      <c r="Z41"/>
      <c r="AA41"/>
      <c r="AB41"/>
      <c r="AC41"/>
      <c r="AD41"/>
      <c r="AE41"/>
      <c r="AF41"/>
      <c r="AG41"/>
    </row>
    <row r="42" spans="1:33" ht="15" customHeight="1">
      <c r="A42"/>
      <c r="B42"/>
      <c r="C42"/>
      <c r="D42"/>
      <c r="E42"/>
      <c r="F42"/>
      <c r="G42"/>
      <c r="H42"/>
      <c r="I42"/>
      <c r="J42"/>
      <c r="K42"/>
      <c r="L42"/>
      <c r="M42"/>
      <c r="N42"/>
      <c r="O42"/>
      <c r="P42"/>
      <c r="Q42"/>
      <c r="R42"/>
      <c r="S42"/>
      <c r="T42"/>
      <c r="U42"/>
      <c r="V42"/>
      <c r="W42"/>
      <c r="X42"/>
      <c r="Y42"/>
      <c r="Z42"/>
      <c r="AA42"/>
      <c r="AB42"/>
      <c r="AC42"/>
      <c r="AD42"/>
      <c r="AE42"/>
      <c r="AF42"/>
      <c r="AG42"/>
    </row>
    <row r="43" spans="1:33">
      <c r="A43"/>
      <c r="B43"/>
      <c r="C43"/>
      <c r="D43"/>
      <c r="E43"/>
      <c r="F43"/>
      <c r="G43"/>
      <c r="H43"/>
      <c r="I43"/>
      <c r="J43"/>
      <c r="K43"/>
      <c r="L43"/>
      <c r="M43"/>
      <c r="N43"/>
      <c r="O43"/>
      <c r="P43"/>
      <c r="Q43"/>
      <c r="R43"/>
      <c r="S43"/>
      <c r="T43"/>
      <c r="U43"/>
      <c r="V43"/>
      <c r="W43"/>
      <c r="X43"/>
      <c r="Y43"/>
      <c r="Z43"/>
      <c r="AA43"/>
      <c r="AB43"/>
      <c r="AC43"/>
      <c r="AD43"/>
      <c r="AE43"/>
      <c r="AF43"/>
      <c r="AG43"/>
    </row>
  </sheetData>
  <sheetProtection sheet="1" objects="1" scenarios="1" selectLockedCells="1"/>
  <mergeCells count="93">
    <mergeCell ref="AI6:BN6"/>
    <mergeCell ref="K7:N7"/>
    <mergeCell ref="O7:Q7"/>
    <mergeCell ref="R7:T7"/>
    <mergeCell ref="U7:W7"/>
    <mergeCell ref="X7:Z7"/>
    <mergeCell ref="AA7:AC7"/>
    <mergeCell ref="U6:W6"/>
    <mergeCell ref="AD7:AF7"/>
    <mergeCell ref="B4:J5"/>
    <mergeCell ref="K4:N5"/>
    <mergeCell ref="K6:N6"/>
    <mergeCell ref="O6:Q6"/>
    <mergeCell ref="R6:T6"/>
    <mergeCell ref="K8:N8"/>
    <mergeCell ref="O8:Q8"/>
    <mergeCell ref="R8:T8"/>
    <mergeCell ref="U8:W8"/>
    <mergeCell ref="X8:Z8"/>
    <mergeCell ref="AD10:AF10"/>
    <mergeCell ref="AA8:AC8"/>
    <mergeCell ref="AD8:AF8"/>
    <mergeCell ref="X6:Z6"/>
    <mergeCell ref="AA6:AC6"/>
    <mergeCell ref="AD6:AF6"/>
    <mergeCell ref="R10:T10"/>
    <mergeCell ref="U10:W10"/>
    <mergeCell ref="X10:Z10"/>
    <mergeCell ref="AA10:AC10"/>
    <mergeCell ref="H9:J9"/>
    <mergeCell ref="K9:N9"/>
    <mergeCell ref="O9:Q9"/>
    <mergeCell ref="R9:T9"/>
    <mergeCell ref="U9:W9"/>
    <mergeCell ref="U11:W11"/>
    <mergeCell ref="X11:Z11"/>
    <mergeCell ref="AA11:AC11"/>
    <mergeCell ref="AD11:AF11"/>
    <mergeCell ref="B9:G10"/>
    <mergeCell ref="B11:G12"/>
    <mergeCell ref="H11:J11"/>
    <mergeCell ref="K11:N11"/>
    <mergeCell ref="O11:Q11"/>
    <mergeCell ref="R11:T11"/>
    <mergeCell ref="X9:Z9"/>
    <mergeCell ref="AA9:AC9"/>
    <mergeCell ref="AD9:AF9"/>
    <mergeCell ref="H10:J10"/>
    <mergeCell ref="K10:N10"/>
    <mergeCell ref="O10:Q10"/>
    <mergeCell ref="AA12:AC12"/>
    <mergeCell ref="AD12:AF12"/>
    <mergeCell ref="B13:G14"/>
    <mergeCell ref="H13:J13"/>
    <mergeCell ref="K13:N13"/>
    <mergeCell ref="O13:Q13"/>
    <mergeCell ref="R13:T13"/>
    <mergeCell ref="U13:W13"/>
    <mergeCell ref="X13:Z13"/>
    <mergeCell ref="AA13:AC13"/>
    <mergeCell ref="H12:J12"/>
    <mergeCell ref="K12:N12"/>
    <mergeCell ref="O12:Q12"/>
    <mergeCell ref="R12:T12"/>
    <mergeCell ref="U12:W12"/>
    <mergeCell ref="X12:Z12"/>
    <mergeCell ref="X15:Z15"/>
    <mergeCell ref="AA15:AC15"/>
    <mergeCell ref="AD13:AF13"/>
    <mergeCell ref="H14:J14"/>
    <mergeCell ref="K14:N14"/>
    <mergeCell ref="O14:Q14"/>
    <mergeCell ref="R14:T14"/>
    <mergeCell ref="U14:W14"/>
    <mergeCell ref="X14:Z14"/>
    <mergeCell ref="AA14:AC14"/>
    <mergeCell ref="AD14:AF14"/>
    <mergeCell ref="C21:AF21"/>
    <mergeCell ref="C19:AD20"/>
    <mergeCell ref="C23:AD24"/>
    <mergeCell ref="C25:AD26"/>
    <mergeCell ref="AD15:AF15"/>
    <mergeCell ref="K16:N16"/>
    <mergeCell ref="O16:Q16"/>
    <mergeCell ref="R16:T16"/>
    <mergeCell ref="U16:W16"/>
    <mergeCell ref="X16:Z16"/>
    <mergeCell ref="AA16:AC16"/>
    <mergeCell ref="AD16:AF16"/>
    <mergeCell ref="K15:N15"/>
    <mergeCell ref="O15:Q15"/>
    <mergeCell ref="R15:T15"/>
    <mergeCell ref="U15:W15"/>
  </mergeCells>
  <phoneticPr fontId="5"/>
  <conditionalFormatting sqref="O6:AF16">
    <cfRule type="cellIs" dxfId="206" priority="1"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O6:AF16" xr:uid="{CC7130DA-330E-48E0-8424-68531E784D12}">
      <formula1>0</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E3A73-6F95-4E11-A77C-4C9423FC4659}">
  <sheetPr>
    <pageSetUpPr fitToPage="1"/>
  </sheetPr>
  <dimension ref="A1:BY114"/>
  <sheetViews>
    <sheetView showGridLines="0" view="pageBreakPreview" zoomScaleNormal="100" zoomScaleSheetLayoutView="100" workbookViewId="0">
      <selection activeCell="G10" sqref="G10:H11"/>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ht="15" customHeight="1">
      <c r="A1" s="175" t="s">
        <v>336</v>
      </c>
      <c r="D1" s="11"/>
      <c r="E1" s="11"/>
      <c r="F1" s="11"/>
      <c r="G1" s="11"/>
      <c r="H1" s="11"/>
      <c r="I1" s="11"/>
      <c r="J1" s="11"/>
      <c r="AO1" s="9"/>
      <c r="AP1" s="9"/>
      <c r="AQ1" s="9"/>
      <c r="AR1" s="9"/>
      <c r="AS1" s="9"/>
      <c r="AT1" s="9"/>
      <c r="AU1" s="9"/>
    </row>
    <row r="2" spans="1:66" s="10" customFormat="1" ht="15" customHeight="1">
      <c r="A2" s="7" t="s">
        <v>337</v>
      </c>
      <c r="B2" s="34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4"/>
      <c r="AI2" s="4"/>
      <c r="AJ2" s="4"/>
      <c r="AK2" s="4"/>
      <c r="AL2" s="4"/>
      <c r="AM2" s="4"/>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1:66" s="10" customFormat="1" ht="15" customHeight="1">
      <c r="A3" s="7"/>
      <c r="B3" s="209" t="s">
        <v>580</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200"/>
      <c r="AG3" s="11"/>
      <c r="AH3" s="4"/>
      <c r="AI3" s="4"/>
      <c r="AJ3" s="4"/>
      <c r="AK3" s="4"/>
      <c r="AL3" s="4"/>
      <c r="AM3" s="4"/>
      <c r="AN3" s="9"/>
      <c r="AO3" s="9"/>
      <c r="AP3" s="9"/>
      <c r="AQ3" s="9"/>
      <c r="AR3" s="9"/>
      <c r="AS3" s="9"/>
      <c r="AT3" s="9"/>
      <c r="AU3" s="9"/>
      <c r="AV3" s="9"/>
      <c r="AW3" s="9"/>
      <c r="AX3" s="9"/>
      <c r="AY3" s="9"/>
      <c r="AZ3" s="9"/>
      <c r="BA3" s="9"/>
      <c r="BB3" s="9"/>
      <c r="BC3" s="9"/>
      <c r="BD3" s="9"/>
      <c r="BE3" s="9"/>
      <c r="BF3" s="9"/>
      <c r="BG3" s="9"/>
      <c r="BH3" s="9"/>
      <c r="BI3" s="9"/>
      <c r="BJ3" s="9"/>
      <c r="BK3" s="9"/>
      <c r="BL3" s="9"/>
      <c r="BM3" s="9"/>
      <c r="BN3" s="9"/>
    </row>
    <row r="4" spans="1:66" s="10" customFormat="1" ht="15" customHeight="1">
      <c r="A4" s="7"/>
      <c r="B4" s="201" t="s">
        <v>338</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202"/>
      <c r="AG4" s="11"/>
      <c r="AH4" s="4"/>
      <c r="AI4" s="4"/>
      <c r="AJ4" s="4"/>
      <c r="AK4" s="4"/>
      <c r="AL4" s="4"/>
      <c r="AM4" s="4"/>
      <c r="AN4" s="9"/>
      <c r="AO4" s="9"/>
      <c r="AP4" s="9"/>
      <c r="AQ4" s="9"/>
      <c r="AR4" s="9"/>
      <c r="AS4" s="9"/>
      <c r="AT4" s="9"/>
      <c r="AU4" s="9"/>
      <c r="AV4" s="9"/>
      <c r="AW4" s="9"/>
      <c r="AX4" s="9"/>
      <c r="AY4" s="9"/>
      <c r="AZ4" s="9"/>
      <c r="BA4" s="9"/>
      <c r="BB4" s="9"/>
      <c r="BC4" s="9"/>
      <c r="BD4" s="9"/>
      <c r="BE4" s="9"/>
      <c r="BF4" s="9"/>
      <c r="BG4" s="9"/>
      <c r="BH4" s="9"/>
      <c r="BI4" s="9"/>
      <c r="BJ4" s="9"/>
      <c r="BK4" s="9"/>
      <c r="BL4" s="9"/>
      <c r="BM4" s="9"/>
      <c r="BN4" s="9"/>
    </row>
    <row r="5" spans="1:66" s="10" customFormat="1" ht="15" customHeight="1">
      <c r="A5" s="7"/>
      <c r="B5" s="201" t="s">
        <v>339</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202"/>
      <c r="AG5" s="11"/>
      <c r="AH5" s="4"/>
      <c r="AI5" s="4"/>
      <c r="AJ5" s="4"/>
      <c r="AK5" s="4"/>
      <c r="AL5" s="4"/>
      <c r="AM5" s="4"/>
      <c r="AN5" s="9"/>
      <c r="AO5" s="9"/>
      <c r="AP5" s="9"/>
      <c r="AQ5" s="9"/>
      <c r="AR5" s="9"/>
      <c r="AS5" s="9"/>
      <c r="AT5" s="9"/>
      <c r="AU5" s="9"/>
      <c r="AV5" s="9"/>
      <c r="AW5" s="9"/>
      <c r="AX5" s="9"/>
      <c r="AY5" s="9"/>
      <c r="AZ5" s="9"/>
      <c r="BA5" s="9"/>
      <c r="BB5" s="9"/>
      <c r="BC5" s="9"/>
      <c r="BD5" s="9"/>
      <c r="BE5" s="9"/>
      <c r="BF5" s="9"/>
      <c r="BG5" s="9"/>
      <c r="BH5" s="9"/>
      <c r="BI5" s="9"/>
      <c r="BJ5" s="9"/>
      <c r="BK5" s="9"/>
      <c r="BL5" s="9"/>
      <c r="BM5" s="9"/>
      <c r="BN5" s="9"/>
    </row>
    <row r="6" spans="1:66" s="10" customFormat="1" ht="15" customHeight="1">
      <c r="A6" s="7"/>
      <c r="B6" s="201" t="s">
        <v>340</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202"/>
      <c r="AG6" s="11"/>
      <c r="AH6" s="4"/>
      <c r="AI6" s="4"/>
      <c r="AJ6" s="4"/>
      <c r="AK6" s="4"/>
      <c r="AL6" s="4"/>
      <c r="AM6" s="4"/>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s="10" customFormat="1" ht="15" customHeight="1">
      <c r="A7" s="7"/>
      <c r="B7" s="201" t="s">
        <v>581</v>
      </c>
      <c r="C7" s="11"/>
      <c r="D7" s="11"/>
      <c r="E7" s="11"/>
      <c r="F7" s="11"/>
      <c r="G7" s="11"/>
      <c r="H7" s="11"/>
      <c r="I7" s="11"/>
      <c r="J7" s="11"/>
      <c r="K7" s="11"/>
      <c r="L7" s="11"/>
      <c r="M7" s="11"/>
      <c r="N7" s="11"/>
      <c r="O7" s="11"/>
      <c r="P7" s="11"/>
      <c r="Q7" s="280" t="s">
        <v>1597</v>
      </c>
      <c r="S7" s="11"/>
      <c r="T7" s="11"/>
      <c r="U7" s="11"/>
      <c r="V7" s="11"/>
      <c r="W7" s="11"/>
      <c r="X7" s="11"/>
      <c r="Y7" s="11"/>
      <c r="Z7" s="11"/>
      <c r="AA7" s="11"/>
      <c r="AB7" s="11"/>
      <c r="AC7" s="11"/>
      <c r="AD7" s="11"/>
      <c r="AE7" s="11"/>
      <c r="AF7" s="202"/>
      <c r="AG7" s="11"/>
      <c r="AH7" s="4"/>
      <c r="AI7" s="4"/>
      <c r="AJ7" s="4"/>
      <c r="AK7" s="4"/>
      <c r="AL7" s="4"/>
      <c r="AM7" s="4"/>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1:66" s="10" customFormat="1" ht="15" customHeight="1">
      <c r="A8" s="7"/>
      <c r="B8" s="206" t="s">
        <v>582</v>
      </c>
      <c r="C8" s="180"/>
      <c r="D8" s="180"/>
      <c r="E8" s="180"/>
      <c r="F8" s="180"/>
      <c r="G8" s="180"/>
      <c r="H8" s="180"/>
      <c r="I8" s="180"/>
      <c r="J8" s="180"/>
      <c r="K8" s="180"/>
      <c r="L8" s="180"/>
      <c r="M8" s="180"/>
      <c r="N8" s="180"/>
      <c r="O8" s="180"/>
      <c r="P8" s="180"/>
      <c r="Q8" s="281" t="s">
        <v>1596</v>
      </c>
      <c r="R8" s="281"/>
      <c r="S8" s="180"/>
      <c r="T8" s="180"/>
      <c r="U8" s="180"/>
      <c r="V8" s="180"/>
      <c r="W8" s="180"/>
      <c r="X8" s="180"/>
      <c r="Y8" s="180"/>
      <c r="Z8" s="180"/>
      <c r="AA8" s="180"/>
      <c r="AB8" s="180"/>
      <c r="AC8" s="180"/>
      <c r="AD8" s="180"/>
      <c r="AE8" s="180"/>
      <c r="AF8" s="207"/>
      <c r="AG8" s="11"/>
      <c r="AH8" s="4"/>
      <c r="AI8" s="4"/>
      <c r="AJ8" s="4"/>
      <c r="AK8" s="4"/>
      <c r="AL8" s="4"/>
      <c r="AM8" s="4"/>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spans="1:66" s="10" customFormat="1" ht="13.5" customHeight="1">
      <c r="A9" s="7"/>
      <c r="B9" s="11"/>
      <c r="C9" s="11"/>
      <c r="D9" s="11"/>
      <c r="E9" s="11"/>
      <c r="F9" s="11"/>
      <c r="G9" s="170" t="s">
        <v>134</v>
      </c>
      <c r="H9" s="171"/>
      <c r="I9" s="171" t="s">
        <v>341</v>
      </c>
      <c r="J9" s="171"/>
      <c r="K9" s="171"/>
      <c r="L9" s="171"/>
      <c r="M9" s="171"/>
      <c r="N9" s="171"/>
      <c r="O9" s="171"/>
      <c r="P9" s="171"/>
      <c r="Q9" s="171"/>
      <c r="R9" s="171"/>
      <c r="S9" s="171"/>
      <c r="T9" s="171"/>
      <c r="U9" s="171"/>
      <c r="V9" s="171"/>
      <c r="W9" s="171"/>
      <c r="X9" s="171"/>
      <c r="Y9" s="171"/>
      <c r="Z9" s="171"/>
      <c r="AA9" s="171"/>
      <c r="AB9" s="171"/>
      <c r="AC9" s="171"/>
      <c r="AD9"/>
      <c r="AE9"/>
      <c r="AF9" s="11"/>
      <c r="AG9" s="4"/>
      <c r="AH9" s="4"/>
      <c r="AI9" s="2"/>
      <c r="AJ9" s="4"/>
      <c r="AK9" s="3"/>
      <c r="AL9" s="3"/>
      <c r="AM9" s="3"/>
      <c r="AN9" s="5"/>
      <c r="AO9" s="9"/>
      <c r="AP9" s="9"/>
      <c r="AQ9" s="9"/>
      <c r="AR9" s="9"/>
      <c r="AS9" s="9"/>
      <c r="AT9" s="9"/>
      <c r="AU9" s="9"/>
      <c r="AV9" s="5"/>
      <c r="AW9" s="5"/>
      <c r="AX9" s="5"/>
      <c r="AY9" s="5"/>
      <c r="AZ9" s="5"/>
      <c r="BA9" s="5"/>
      <c r="BB9" s="5"/>
      <c r="BC9" s="5"/>
      <c r="BD9" s="5"/>
      <c r="BE9" s="5"/>
      <c r="BF9" s="5"/>
      <c r="BG9" s="5"/>
      <c r="BH9" s="5"/>
      <c r="BI9" s="5"/>
      <c r="BJ9" s="5"/>
      <c r="BK9" s="5"/>
      <c r="BL9" s="5"/>
      <c r="BM9" s="5"/>
    </row>
    <row r="10" spans="1:66" s="10" customFormat="1" ht="13.5" customHeight="1">
      <c r="A10" s="7"/>
      <c r="B10" s="623" t="s">
        <v>342</v>
      </c>
      <c r="C10" s="624"/>
      <c r="D10" s="624"/>
      <c r="E10" s="624"/>
      <c r="F10" s="624"/>
      <c r="G10" s="1160"/>
      <c r="H10" s="1161"/>
      <c r="I10" s="799"/>
      <c r="J10" s="1263"/>
      <c r="K10" s="1263"/>
      <c r="L10" s="1263"/>
      <c r="M10" s="1263"/>
      <c r="N10" s="1263"/>
      <c r="O10" s="1263"/>
      <c r="P10" s="1263"/>
      <c r="Q10" s="1263"/>
      <c r="R10" s="1263"/>
      <c r="S10" s="1263"/>
      <c r="T10" s="1263"/>
      <c r="U10" s="1263"/>
      <c r="V10" s="1263"/>
      <c r="W10" s="1263"/>
      <c r="X10" s="1263"/>
      <c r="Y10" s="1263"/>
      <c r="Z10" s="1263"/>
      <c r="AA10" s="1263"/>
      <c r="AB10" s="1263"/>
      <c r="AC10" s="716"/>
      <c r="AD10"/>
      <c r="AE10"/>
      <c r="AF10" s="4"/>
      <c r="AG10" s="4"/>
      <c r="AH10" s="4"/>
      <c r="AI10" s="4"/>
      <c r="AJ10" s="4"/>
      <c r="AK10" s="3"/>
      <c r="AL10" s="3"/>
      <c r="AM10" s="3"/>
      <c r="AN10" s="5"/>
      <c r="AO10" s="9"/>
      <c r="AP10" s="9"/>
      <c r="AQ10" s="9"/>
      <c r="AR10" s="9"/>
      <c r="AS10" s="9"/>
      <c r="AT10" s="9"/>
      <c r="AU10" s="9"/>
      <c r="AV10" s="5"/>
      <c r="AW10" s="5"/>
      <c r="AX10" s="5"/>
      <c r="AY10" s="5"/>
      <c r="AZ10" s="5"/>
      <c r="BA10" s="5"/>
      <c r="BB10" s="5"/>
      <c r="BC10" s="5"/>
      <c r="BD10" s="5"/>
      <c r="BE10" s="5"/>
      <c r="BF10" s="5"/>
      <c r="BG10" s="5"/>
      <c r="BH10" s="5"/>
      <c r="BI10" s="5"/>
      <c r="BJ10" s="5"/>
      <c r="BK10" s="5"/>
      <c r="BL10" s="5"/>
      <c r="BM10" s="5"/>
    </row>
    <row r="11" spans="1:66" s="10" customFormat="1" ht="13.5" customHeight="1">
      <c r="A11" s="7"/>
      <c r="B11" s="629"/>
      <c r="C11" s="630"/>
      <c r="D11" s="630"/>
      <c r="E11" s="630"/>
      <c r="F11" s="630"/>
      <c r="G11" s="1243"/>
      <c r="H11" s="1244"/>
      <c r="I11" s="800"/>
      <c r="J11" s="688"/>
      <c r="K11" s="688"/>
      <c r="L11" s="688"/>
      <c r="M11" s="688"/>
      <c r="N11" s="688"/>
      <c r="O11" s="688"/>
      <c r="P11" s="688"/>
      <c r="Q11" s="688"/>
      <c r="R11" s="688"/>
      <c r="S11" s="688"/>
      <c r="T11" s="688"/>
      <c r="U11" s="688"/>
      <c r="V11" s="688"/>
      <c r="W11" s="688"/>
      <c r="X11" s="688"/>
      <c r="Y11" s="688"/>
      <c r="Z11" s="688"/>
      <c r="AA11" s="688"/>
      <c r="AB11" s="688"/>
      <c r="AC11" s="717"/>
      <c r="AD11"/>
      <c r="AE11"/>
      <c r="AF11" s="4"/>
      <c r="AG11" s="4"/>
      <c r="AH11" s="4"/>
      <c r="AI11" s="4"/>
      <c r="AK11" s="3"/>
      <c r="AL11" s="3"/>
      <c r="AM11" s="3"/>
      <c r="AN11" s="5"/>
      <c r="AO11" s="9"/>
      <c r="AP11" s="9"/>
      <c r="AQ11" s="9"/>
      <c r="AR11" s="9"/>
      <c r="AS11" s="9"/>
      <c r="AT11" s="9"/>
      <c r="AU11" s="9"/>
      <c r="AV11" s="5"/>
      <c r="AW11" s="5"/>
      <c r="AX11" s="5"/>
      <c r="AY11" s="5"/>
      <c r="AZ11" s="5"/>
      <c r="BA11" s="5"/>
      <c r="BB11" s="5"/>
      <c r="BC11" s="5"/>
      <c r="BD11" s="5"/>
      <c r="BE11" s="5"/>
      <c r="BF11" s="5"/>
      <c r="BG11" s="5"/>
      <c r="BH11" s="5"/>
      <c r="BI11" s="5"/>
      <c r="BJ11" s="5"/>
      <c r="BK11" s="5"/>
      <c r="BL11" s="5"/>
      <c r="BM11" s="5"/>
    </row>
    <row r="12" spans="1:66" s="10" customFormat="1" ht="13.5" customHeight="1">
      <c r="A12" s="7"/>
      <c r="B12" s="623" t="s">
        <v>343</v>
      </c>
      <c r="C12" s="624"/>
      <c r="D12" s="624"/>
      <c r="E12" s="624"/>
      <c r="F12" s="624"/>
      <c r="G12" s="1243"/>
      <c r="H12" s="1244"/>
      <c r="I12" s="799"/>
      <c r="J12" s="1245"/>
      <c r="K12" s="1246"/>
      <c r="L12" s="1246"/>
      <c r="M12" s="1246"/>
      <c r="N12" s="1246"/>
      <c r="O12" s="1246"/>
      <c r="P12" s="1246"/>
      <c r="Q12" s="1246"/>
      <c r="R12" s="1246"/>
      <c r="S12" s="1246"/>
      <c r="T12" s="1246"/>
      <c r="U12" s="1246"/>
      <c r="V12" s="1246"/>
      <c r="W12" s="1246"/>
      <c r="X12" s="1246"/>
      <c r="Y12" s="1246"/>
      <c r="Z12" s="1246"/>
      <c r="AA12" s="1246"/>
      <c r="AB12" s="1246"/>
      <c r="AC12" s="716"/>
      <c r="AD12"/>
      <c r="AE12"/>
      <c r="AF12" s="4"/>
      <c r="AG12" s="4"/>
      <c r="AH12" s="4"/>
      <c r="AI12" s="4"/>
      <c r="AJ12" s="4"/>
      <c r="AK12" s="3"/>
      <c r="AL12" s="3"/>
      <c r="AM12" s="3"/>
      <c r="AN12" s="5"/>
      <c r="AO12" s="9"/>
      <c r="AP12" s="9"/>
      <c r="AQ12" s="9"/>
      <c r="AR12" s="9"/>
      <c r="AS12" s="9"/>
      <c r="AT12" s="9"/>
      <c r="AU12" s="9"/>
      <c r="AV12" s="5"/>
      <c r="AW12" s="5"/>
      <c r="AX12" s="5"/>
      <c r="AY12" s="5"/>
      <c r="AZ12" s="5"/>
      <c r="BA12" s="5"/>
      <c r="BB12" s="5"/>
      <c r="BC12" s="5"/>
      <c r="BD12" s="5"/>
      <c r="BE12" s="5"/>
      <c r="BF12" s="5"/>
      <c r="BG12" s="5"/>
      <c r="BH12" s="5"/>
      <c r="BI12" s="5"/>
      <c r="BJ12" s="5"/>
      <c r="BK12" s="5"/>
      <c r="BL12" s="5"/>
      <c r="BM12" s="5"/>
    </row>
    <row r="13" spans="1:66" s="10" customFormat="1" ht="13.5" customHeight="1">
      <c r="A13" s="7"/>
      <c r="B13" s="629"/>
      <c r="C13" s="630"/>
      <c r="D13" s="630"/>
      <c r="E13" s="630"/>
      <c r="F13" s="630"/>
      <c r="G13" s="1243"/>
      <c r="H13" s="1244"/>
      <c r="I13" s="800"/>
      <c r="J13" s="1247"/>
      <c r="K13" s="1247"/>
      <c r="L13" s="1247"/>
      <c r="M13" s="1247"/>
      <c r="N13" s="1247"/>
      <c r="O13" s="1247"/>
      <c r="P13" s="1247"/>
      <c r="Q13" s="1247"/>
      <c r="R13" s="1247"/>
      <c r="S13" s="1247"/>
      <c r="T13" s="1247"/>
      <c r="U13" s="1247"/>
      <c r="V13" s="1247"/>
      <c r="W13" s="1247"/>
      <c r="X13" s="1247"/>
      <c r="Y13" s="1247"/>
      <c r="Z13" s="1247"/>
      <c r="AA13" s="1247"/>
      <c r="AB13" s="1247"/>
      <c r="AC13" s="717"/>
      <c r="AD13"/>
      <c r="AE13"/>
      <c r="AF13" s="4"/>
      <c r="AG13" s="4"/>
      <c r="AH13" s="4"/>
      <c r="AI13" s="4"/>
      <c r="AJ13" s="4"/>
      <c r="AK13" s="4"/>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row>
    <row r="14" spans="1:66" s="10" customFormat="1" ht="13.5" customHeight="1">
      <c r="A14" s="7"/>
      <c r="B14" s="623" t="s">
        <v>344</v>
      </c>
      <c r="C14" s="624"/>
      <c r="D14" s="624"/>
      <c r="E14" s="624"/>
      <c r="F14" s="624"/>
      <c r="G14" s="1243"/>
      <c r="H14" s="1244"/>
      <c r="I14" s="799"/>
      <c r="J14" s="1245"/>
      <c r="K14" s="1246"/>
      <c r="L14" s="1246"/>
      <c r="M14" s="1246"/>
      <c r="N14" s="1246"/>
      <c r="O14" s="1246"/>
      <c r="P14" s="1246"/>
      <c r="Q14" s="1246"/>
      <c r="R14" s="1246"/>
      <c r="S14" s="1246"/>
      <c r="T14" s="1246"/>
      <c r="U14" s="1246"/>
      <c r="V14" s="1246"/>
      <c r="W14" s="1246"/>
      <c r="X14" s="1246"/>
      <c r="Y14" s="1246"/>
      <c r="Z14" s="1246"/>
      <c r="AA14" s="1246"/>
      <c r="AB14" s="1246"/>
      <c r="AC14" s="716"/>
      <c r="AD14"/>
      <c r="AE14"/>
      <c r="AF14" s="4"/>
      <c r="AG14" s="4"/>
      <c r="AH14" s="4"/>
      <c r="AI14" s="4"/>
      <c r="AJ14" s="4"/>
      <c r="AK14" s="4"/>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spans="1:66" s="10" customFormat="1" ht="13.5" customHeight="1">
      <c r="A15" s="7"/>
      <c r="B15" s="629"/>
      <c r="C15" s="630"/>
      <c r="D15" s="630"/>
      <c r="E15" s="630"/>
      <c r="F15" s="630"/>
      <c r="G15" s="1162"/>
      <c r="H15" s="1163"/>
      <c r="I15" s="800"/>
      <c r="J15" s="1247"/>
      <c r="K15" s="1247"/>
      <c r="L15" s="1247"/>
      <c r="M15" s="1247"/>
      <c r="N15" s="1247"/>
      <c r="O15" s="1247"/>
      <c r="P15" s="1247"/>
      <c r="Q15" s="1247"/>
      <c r="R15" s="1247"/>
      <c r="S15" s="1247"/>
      <c r="T15" s="1247"/>
      <c r="U15" s="1247"/>
      <c r="V15" s="1247"/>
      <c r="W15" s="1247"/>
      <c r="X15" s="1247"/>
      <c r="Y15" s="1247"/>
      <c r="Z15" s="1247"/>
      <c r="AA15" s="1247"/>
      <c r="AB15" s="1247"/>
      <c r="AC15" s="717"/>
      <c r="AD15"/>
      <c r="AE15"/>
      <c r="AF15" s="4"/>
      <c r="AG15" s="4"/>
      <c r="AH15" s="4"/>
      <c r="AI15" s="4"/>
      <c r="AJ15" s="4"/>
      <c r="AK15" s="4"/>
      <c r="AL15" s="4"/>
      <c r="AM15" s="4"/>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6" s="10" customFormat="1" ht="15" customHeight="1">
      <c r="A16" s="7"/>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7"/>
      <c r="AI16" s="4"/>
      <c r="AJ16" s="4"/>
      <c r="AK16" s="4"/>
      <c r="AL16" s="4"/>
      <c r="AM16" s="4"/>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row>
    <row r="17" spans="1:77" s="10" customFormat="1" ht="15" customHeight="1">
      <c r="A17" s="7"/>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4"/>
      <c r="AI17" s="4"/>
      <c r="AJ17" s="4"/>
      <c r="AK17" s="3"/>
      <c r="AL17" s="3"/>
      <c r="AM17" s="3"/>
      <c r="AN17" s="5"/>
      <c r="AO17" s="9"/>
      <c r="AP17" s="9"/>
      <c r="AQ17" s="9"/>
      <c r="AR17" s="9"/>
      <c r="AS17" s="9"/>
      <c r="AT17" s="9"/>
      <c r="AU17" s="9"/>
      <c r="AV17" s="5"/>
      <c r="AW17" s="5"/>
      <c r="AX17" s="5"/>
      <c r="AY17" s="5"/>
      <c r="AZ17" s="5"/>
      <c r="BA17" s="5"/>
      <c r="BB17" s="5"/>
      <c r="BC17" s="5"/>
      <c r="BD17" s="5"/>
      <c r="BE17" s="5"/>
      <c r="BF17" s="5"/>
      <c r="BG17" s="5"/>
      <c r="BH17" s="5"/>
      <c r="BI17" s="5"/>
      <c r="BJ17" s="5"/>
      <c r="BK17" s="5"/>
      <c r="BL17" s="5"/>
      <c r="BM17" s="5"/>
      <c r="BN17" s="9"/>
    </row>
    <row r="18" spans="1:77" s="10" customFormat="1" ht="3" customHeight="1">
      <c r="A18" s="7"/>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4"/>
      <c r="AI18" s="4"/>
      <c r="AJ18" s="4"/>
      <c r="AK18" s="3"/>
      <c r="AL18" s="3"/>
      <c r="AM18" s="3"/>
      <c r="AN18" s="5"/>
      <c r="AO18" s="9"/>
      <c r="AP18" s="9"/>
      <c r="AQ18" s="9"/>
      <c r="AR18" s="9"/>
      <c r="AS18" s="9"/>
      <c r="AT18" s="9"/>
      <c r="AU18" s="9"/>
      <c r="AV18" s="5"/>
      <c r="AW18" s="5"/>
      <c r="AX18" s="5"/>
      <c r="AY18" s="5"/>
      <c r="AZ18" s="5"/>
      <c r="BA18" s="5"/>
      <c r="BB18" s="5"/>
      <c r="BC18" s="5"/>
      <c r="BD18" s="5"/>
      <c r="BE18" s="5"/>
      <c r="BF18" s="5"/>
      <c r="BG18" s="5"/>
      <c r="BH18" s="5"/>
      <c r="BI18" s="5"/>
      <c r="BJ18" s="5"/>
      <c r="BK18" s="5"/>
      <c r="BL18" s="5"/>
      <c r="BM18" s="5"/>
      <c r="BN18" s="9"/>
    </row>
    <row r="19" spans="1:77" ht="15" customHeight="1">
      <c r="B19" s="319"/>
      <c r="C19" s="703" t="s">
        <v>2433</v>
      </c>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row>
    <row r="20" spans="1:77" ht="15" customHeight="1">
      <c r="B20" s="319"/>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row>
    <row r="21" spans="1:77" ht="15" customHeight="1">
      <c r="B21" s="319"/>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I21" s="112"/>
    </row>
    <row r="22" spans="1:77" ht="5.0999999999999996" customHeight="1">
      <c r="B22" s="319"/>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143"/>
      <c r="AF22" s="143"/>
    </row>
    <row r="23" spans="1:77" ht="15" customHeight="1">
      <c r="A23" s="7" t="s">
        <v>1473</v>
      </c>
      <c r="B23" s="346"/>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I23" s="112"/>
    </row>
    <row r="24" spans="1:77" s="10" customFormat="1" ht="13.5" customHeight="1">
      <c r="A24" s="7"/>
      <c r="B24"/>
      <c r="C24"/>
      <c r="D24"/>
      <c r="E24"/>
      <c r="F24"/>
      <c r="G24"/>
      <c r="H24"/>
      <c r="I24"/>
      <c r="J24" s="170" t="s">
        <v>1105</v>
      </c>
      <c r="K24" s="171"/>
      <c r="L24" s="347"/>
      <c r="M24" s="171"/>
      <c r="N24" s="171"/>
      <c r="O24" s="171"/>
      <c r="P24" s="171"/>
      <c r="Q24" s="171"/>
      <c r="R24" s="170"/>
      <c r="S24" s="171"/>
      <c r="T24" s="170"/>
      <c r="U24" s="170"/>
      <c r="V24" s="171"/>
      <c r="W24" s="170"/>
      <c r="X24" s="171"/>
      <c r="Y24" s="171"/>
      <c r="Z24" s="171"/>
      <c r="AA24" s="171"/>
      <c r="AB24" s="171"/>
      <c r="AC24" s="348"/>
      <c r="AD24" s="348"/>
      <c r="AE24" s="171"/>
      <c r="AF24" s="170"/>
      <c r="AG24" s="4"/>
      <c r="AH24" s="4"/>
      <c r="AI24" s="4"/>
      <c r="AJ24" s="4"/>
      <c r="AK24" s="3"/>
      <c r="AL24" s="3"/>
      <c r="AM24" s="3"/>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77" s="10" customFormat="1" ht="13.5" customHeight="1">
      <c r="A25" s="7"/>
      <c r="B25" s="1254"/>
      <c r="C25" s="1255"/>
      <c r="D25" s="1255"/>
      <c r="E25" s="1255"/>
      <c r="F25" s="1255"/>
      <c r="G25" s="1255"/>
      <c r="H25" s="1255"/>
      <c r="I25" s="1256"/>
      <c r="J25" s="1248" t="s">
        <v>1590</v>
      </c>
      <c r="K25" s="1249"/>
      <c r="L25" s="1250"/>
      <c r="M25" s="1248" t="s">
        <v>1591</v>
      </c>
      <c r="N25" s="1249"/>
      <c r="O25" s="1250"/>
      <c r="P25" s="1248" t="s">
        <v>1592</v>
      </c>
      <c r="Q25" s="1249"/>
      <c r="R25" s="1250"/>
      <c r="S25" s="1248" t="s">
        <v>1589</v>
      </c>
      <c r="T25" s="1249"/>
      <c r="U25" s="1250"/>
      <c r="V25" s="1248" t="s">
        <v>1593</v>
      </c>
      <c r="W25" s="1249"/>
      <c r="X25" s="1250"/>
      <c r="Y25" s="1248" t="s">
        <v>1594</v>
      </c>
      <c r="Z25" s="1249"/>
      <c r="AA25" s="1250"/>
      <c r="AB25" s="1248" t="s">
        <v>2459</v>
      </c>
      <c r="AC25" s="1249"/>
      <c r="AD25" s="1249"/>
      <c r="AE25" s="1249"/>
      <c r="AF25" s="1250"/>
      <c r="AG25" s="11"/>
      <c r="AH25" s="178"/>
      <c r="AI25" s="4"/>
      <c r="AJ25" s="4"/>
      <c r="AK25" s="3"/>
      <c r="AL25" s="3"/>
      <c r="AM25" s="3"/>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9"/>
      <c r="BO25" s="9"/>
      <c r="BP25" s="9"/>
      <c r="BQ25" s="9"/>
      <c r="BR25" s="9"/>
      <c r="BS25" s="9"/>
      <c r="BT25" s="9"/>
      <c r="BU25" s="9"/>
      <c r="BV25" s="9"/>
      <c r="BW25" s="9"/>
      <c r="BX25" s="9"/>
    </row>
    <row r="26" spans="1:77" s="10" customFormat="1" ht="13.5" customHeight="1">
      <c r="A26" s="7"/>
      <c r="B26" s="1257"/>
      <c r="C26" s="1258"/>
      <c r="D26" s="1258"/>
      <c r="E26" s="1258"/>
      <c r="F26" s="1258"/>
      <c r="G26" s="1258"/>
      <c r="H26" s="1258"/>
      <c r="I26" s="1259"/>
      <c r="J26" s="1251"/>
      <c r="K26" s="1252"/>
      <c r="L26" s="1253"/>
      <c r="M26" s="1251"/>
      <c r="N26" s="1252"/>
      <c r="O26" s="1253"/>
      <c r="P26" s="1251"/>
      <c r="Q26" s="1252"/>
      <c r="R26" s="1253"/>
      <c r="S26" s="1251"/>
      <c r="T26" s="1252"/>
      <c r="U26" s="1253"/>
      <c r="V26" s="1251"/>
      <c r="W26" s="1252"/>
      <c r="X26" s="1253"/>
      <c r="Y26" s="1251"/>
      <c r="Z26" s="1252"/>
      <c r="AA26" s="1253"/>
      <c r="AB26" s="1251"/>
      <c r="AC26" s="1252"/>
      <c r="AD26" s="1252"/>
      <c r="AE26" s="1252"/>
      <c r="AF26" s="1253"/>
      <c r="AG26" s="11"/>
      <c r="AH26" s="178"/>
      <c r="AI26" s="4"/>
      <c r="AJ26" s="4"/>
      <c r="AK26" s="3"/>
      <c r="AL26" s="3"/>
      <c r="AM26" s="3"/>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9"/>
      <c r="BO26" s="9"/>
      <c r="BP26" s="9"/>
      <c r="BQ26" s="9"/>
      <c r="BR26" s="9"/>
      <c r="BS26" s="9"/>
      <c r="BT26" s="9"/>
      <c r="BU26" s="9"/>
      <c r="BV26" s="9"/>
      <c r="BW26" s="9"/>
      <c r="BX26" s="9"/>
    </row>
    <row r="27" spans="1:77" s="10" customFormat="1" ht="13.5" customHeight="1">
      <c r="A27" s="7"/>
      <c r="B27" s="1257"/>
      <c r="C27" s="1258"/>
      <c r="D27" s="1258"/>
      <c r="E27" s="1258"/>
      <c r="F27" s="1258"/>
      <c r="G27" s="1258"/>
      <c r="H27" s="1258"/>
      <c r="I27" s="1259"/>
      <c r="J27" s="1251"/>
      <c r="K27" s="1252"/>
      <c r="L27" s="1253"/>
      <c r="M27" s="1251"/>
      <c r="N27" s="1252"/>
      <c r="O27" s="1253"/>
      <c r="P27" s="1251"/>
      <c r="Q27" s="1252"/>
      <c r="R27" s="1253"/>
      <c r="S27" s="1251"/>
      <c r="T27" s="1252"/>
      <c r="U27" s="1253"/>
      <c r="V27" s="1251"/>
      <c r="W27" s="1252"/>
      <c r="X27" s="1253"/>
      <c r="Y27" s="1251"/>
      <c r="Z27" s="1252"/>
      <c r="AA27" s="1253"/>
      <c r="AB27" s="1251"/>
      <c r="AC27" s="1252"/>
      <c r="AD27" s="1252"/>
      <c r="AE27" s="1252"/>
      <c r="AF27" s="1253"/>
      <c r="AG27" s="11"/>
      <c r="AH27" s="178"/>
      <c r="AI27" s="4"/>
      <c r="AJ27" s="4"/>
      <c r="AK27" s="3"/>
      <c r="AL27" s="3"/>
      <c r="AM27" s="3"/>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9"/>
      <c r="BO27" s="9"/>
      <c r="BP27" s="9"/>
      <c r="BQ27" s="9"/>
      <c r="BR27" s="9"/>
      <c r="BS27" s="9"/>
      <c r="BT27" s="9"/>
      <c r="BU27" s="9"/>
      <c r="BV27" s="9"/>
      <c r="BW27" s="9"/>
      <c r="BX27" s="9"/>
    </row>
    <row r="28" spans="1:77" s="10" customFormat="1" ht="5.0999999999999996" customHeight="1">
      <c r="A28" s="7"/>
      <c r="B28" s="1260"/>
      <c r="C28" s="1261"/>
      <c r="D28" s="1261"/>
      <c r="E28" s="1261"/>
      <c r="F28" s="1261"/>
      <c r="G28" s="1261"/>
      <c r="H28" s="1261"/>
      <c r="I28" s="1262"/>
      <c r="J28" s="1251"/>
      <c r="K28" s="1252"/>
      <c r="L28" s="1253"/>
      <c r="M28" s="1251"/>
      <c r="N28" s="1252"/>
      <c r="O28" s="1253"/>
      <c r="P28" s="1251"/>
      <c r="Q28" s="1252"/>
      <c r="R28" s="1253"/>
      <c r="S28" s="1251"/>
      <c r="T28" s="1252"/>
      <c r="U28" s="1253"/>
      <c r="V28" s="1251"/>
      <c r="W28" s="1252"/>
      <c r="X28" s="1253"/>
      <c r="Y28" s="1251"/>
      <c r="Z28" s="1252"/>
      <c r="AA28" s="1253"/>
      <c r="AB28" s="1251"/>
      <c r="AC28" s="1252"/>
      <c r="AD28" s="1252"/>
      <c r="AE28" s="1252"/>
      <c r="AF28" s="1253"/>
      <c r="AG28" s="11"/>
      <c r="AH28" s="178"/>
      <c r="AI28" s="4"/>
      <c r="AJ28" s="4"/>
      <c r="AK28" s="3"/>
      <c r="AL28" s="3"/>
      <c r="AM28" s="3"/>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9"/>
      <c r="BO28" s="9"/>
      <c r="BP28" s="9"/>
      <c r="BQ28" s="9"/>
      <c r="BR28" s="9"/>
      <c r="BS28" s="9"/>
      <c r="BT28" s="9"/>
      <c r="BU28" s="9"/>
      <c r="BV28" s="9"/>
      <c r="BW28" s="9"/>
      <c r="BX28" s="9"/>
    </row>
    <row r="29" spans="1:77" s="10" customFormat="1" ht="13.5" customHeight="1">
      <c r="A29" s="7"/>
      <c r="B29" s="1276" t="s">
        <v>1587</v>
      </c>
      <c r="C29" s="694"/>
      <c r="D29" s="694"/>
      <c r="E29" s="694"/>
      <c r="F29" s="1277"/>
      <c r="G29" s="667" t="s">
        <v>1228</v>
      </c>
      <c r="H29" s="668"/>
      <c r="I29" s="668"/>
      <c r="J29" s="1273"/>
      <c r="K29" s="1271"/>
      <c r="L29" s="1272"/>
      <c r="M29" s="1270"/>
      <c r="N29" s="1271"/>
      <c r="O29" s="1272"/>
      <c r="P29" s="1270"/>
      <c r="Q29" s="1271"/>
      <c r="R29" s="1272"/>
      <c r="S29" s="1270"/>
      <c r="T29" s="1271"/>
      <c r="U29" s="1272"/>
      <c r="V29" s="1270"/>
      <c r="W29" s="1271"/>
      <c r="X29" s="1272"/>
      <c r="Y29" s="1270"/>
      <c r="Z29" s="1271"/>
      <c r="AA29" s="1271"/>
      <c r="AB29" s="350"/>
      <c r="AC29" s="1186"/>
      <c r="AD29" s="1186"/>
      <c r="AE29" s="1186"/>
      <c r="AF29" s="351"/>
      <c r="AG29" s="11"/>
      <c r="AH29" s="178"/>
      <c r="AI29" s="4"/>
      <c r="AJ29" s="4"/>
      <c r="AK29" s="3"/>
      <c r="AL29" s="3"/>
      <c r="AM29" s="3"/>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9"/>
      <c r="BO29" s="9"/>
      <c r="BP29" s="9"/>
      <c r="BQ29" s="9"/>
      <c r="BR29" s="9"/>
      <c r="BS29" s="9"/>
      <c r="BT29" s="9"/>
      <c r="BU29" s="9"/>
      <c r="BV29" s="9"/>
      <c r="BW29" s="9"/>
      <c r="BX29" s="9"/>
      <c r="BY29" s="9"/>
    </row>
    <row r="30" spans="1:77" s="10" customFormat="1" ht="13.5" customHeight="1">
      <c r="A30" s="7"/>
      <c r="B30" s="696"/>
      <c r="C30" s="695"/>
      <c r="D30" s="695"/>
      <c r="E30" s="695"/>
      <c r="F30" s="1278"/>
      <c r="G30" s="670"/>
      <c r="H30" s="671"/>
      <c r="I30" s="671"/>
      <c r="J30" s="1274"/>
      <c r="K30" s="1265"/>
      <c r="L30" s="1266"/>
      <c r="M30" s="1264"/>
      <c r="N30" s="1265"/>
      <c r="O30" s="1266"/>
      <c r="P30" s="1264"/>
      <c r="Q30" s="1265"/>
      <c r="R30" s="1266"/>
      <c r="S30" s="1264"/>
      <c r="T30" s="1265"/>
      <c r="U30" s="1266"/>
      <c r="V30" s="1264"/>
      <c r="W30" s="1265"/>
      <c r="X30" s="1266"/>
      <c r="Y30" s="1264"/>
      <c r="Z30" s="1265"/>
      <c r="AA30" s="1265"/>
      <c r="AB30" s="352"/>
      <c r="AC30" s="1187"/>
      <c r="AD30" s="1187"/>
      <c r="AE30" s="1187"/>
      <c r="AF30" s="353"/>
      <c r="AG30" s="11"/>
      <c r="AH30" s="178"/>
      <c r="AI30" s="4"/>
      <c r="AJ30" s="4"/>
      <c r="AK30" s="3"/>
      <c r="AL30" s="3"/>
      <c r="AM30" s="3"/>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9"/>
      <c r="BO30" s="9"/>
      <c r="BP30" s="9"/>
      <c r="BQ30" s="9"/>
      <c r="BR30" s="9"/>
      <c r="BS30" s="9"/>
      <c r="BT30" s="9"/>
      <c r="BU30" s="9"/>
      <c r="BV30" s="9"/>
      <c r="BW30" s="9"/>
      <c r="BX30" s="9"/>
      <c r="BY30" s="9"/>
    </row>
    <row r="31" spans="1:77" s="10" customFormat="1" ht="13.5" customHeight="1">
      <c r="A31" s="7"/>
      <c r="B31" s="1276" t="s">
        <v>1472</v>
      </c>
      <c r="C31" s="694"/>
      <c r="D31" s="694"/>
      <c r="E31" s="694"/>
      <c r="F31" s="1277"/>
      <c r="G31" s="670"/>
      <c r="H31" s="671"/>
      <c r="I31" s="671"/>
      <c r="J31" s="1274"/>
      <c r="K31" s="1265"/>
      <c r="L31" s="1266"/>
      <c r="M31" s="1264"/>
      <c r="N31" s="1265"/>
      <c r="O31" s="1266"/>
      <c r="P31" s="1264"/>
      <c r="Q31" s="1265"/>
      <c r="R31" s="1266"/>
      <c r="S31" s="1264"/>
      <c r="T31" s="1265"/>
      <c r="U31" s="1266"/>
      <c r="V31" s="1264"/>
      <c r="W31" s="1265"/>
      <c r="X31" s="1266"/>
      <c r="Y31" s="1264"/>
      <c r="Z31" s="1265"/>
      <c r="AA31" s="1265"/>
      <c r="AB31" s="350"/>
      <c r="AC31" s="1186"/>
      <c r="AD31" s="1241"/>
      <c r="AE31" s="1241"/>
      <c r="AF31" s="351"/>
      <c r="AG31" s="11"/>
      <c r="AH31" s="178"/>
      <c r="AI31" s="4"/>
      <c r="AJ31" s="4"/>
      <c r="AK31" s="3"/>
      <c r="AL31" s="3"/>
      <c r="AM31" s="3"/>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9"/>
      <c r="BO31" s="9"/>
      <c r="BP31" s="9"/>
      <c r="BQ31" s="9"/>
      <c r="BR31" s="9"/>
    </row>
    <row r="32" spans="1:77" s="10" customFormat="1" ht="13.5" customHeight="1">
      <c r="A32" s="7"/>
      <c r="B32" s="696"/>
      <c r="C32" s="695"/>
      <c r="D32" s="695"/>
      <c r="E32" s="695"/>
      <c r="F32" s="1278"/>
      <c r="G32" s="670"/>
      <c r="H32" s="671"/>
      <c r="I32" s="671"/>
      <c r="J32" s="1274"/>
      <c r="K32" s="1265"/>
      <c r="L32" s="1266"/>
      <c r="M32" s="1264"/>
      <c r="N32" s="1265"/>
      <c r="O32" s="1266"/>
      <c r="P32" s="1264"/>
      <c r="Q32" s="1265"/>
      <c r="R32" s="1266"/>
      <c r="S32" s="1264"/>
      <c r="T32" s="1265"/>
      <c r="U32" s="1266"/>
      <c r="V32" s="1264"/>
      <c r="W32" s="1265"/>
      <c r="X32" s="1266"/>
      <c r="Y32" s="1264"/>
      <c r="Z32" s="1265"/>
      <c r="AA32" s="1265"/>
      <c r="AB32" s="352"/>
      <c r="AC32" s="1242"/>
      <c r="AD32" s="1242"/>
      <c r="AE32" s="1242"/>
      <c r="AF32" s="353"/>
      <c r="AG32" s="11"/>
      <c r="AH32" s="178"/>
      <c r="AI32" s="4"/>
      <c r="AJ32" s="4"/>
      <c r="AK32" s="3"/>
      <c r="AL32" s="3"/>
      <c r="AM32" s="3"/>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9"/>
      <c r="BO32" s="9"/>
      <c r="BP32" s="9"/>
    </row>
    <row r="33" spans="1:68" s="10" customFormat="1" ht="13.5" customHeight="1">
      <c r="A33" s="7"/>
      <c r="B33" s="1276" t="s">
        <v>1588</v>
      </c>
      <c r="C33" s="694"/>
      <c r="D33" s="694"/>
      <c r="E33" s="694"/>
      <c r="F33" s="1277"/>
      <c r="G33" s="670"/>
      <c r="H33" s="671"/>
      <c r="I33" s="671"/>
      <c r="J33" s="1274"/>
      <c r="K33" s="1265"/>
      <c r="L33" s="1266"/>
      <c r="M33" s="1264"/>
      <c r="N33" s="1265"/>
      <c r="O33" s="1266"/>
      <c r="P33" s="1264"/>
      <c r="Q33" s="1265"/>
      <c r="R33" s="1266"/>
      <c r="S33" s="1264"/>
      <c r="T33" s="1265"/>
      <c r="U33" s="1266"/>
      <c r="V33" s="1264"/>
      <c r="W33" s="1265"/>
      <c r="X33" s="1266"/>
      <c r="Y33" s="1264"/>
      <c r="Z33" s="1265"/>
      <c r="AA33" s="1265"/>
      <c r="AB33" s="350"/>
      <c r="AC33" s="1186"/>
      <c r="AD33" s="1241"/>
      <c r="AE33" s="1241"/>
      <c r="AF33" s="351"/>
      <c r="AG33" s="11"/>
      <c r="AH33" s="178"/>
      <c r="AI33" s="4"/>
      <c r="AJ33" s="4"/>
      <c r="AK33" s="3"/>
      <c r="AL33" s="3"/>
      <c r="AM33" s="3"/>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9"/>
      <c r="BO33" s="9"/>
      <c r="BP33" s="9"/>
    </row>
    <row r="34" spans="1:68" s="10" customFormat="1" ht="13.5" customHeight="1">
      <c r="A34" s="7"/>
      <c r="B34" s="696"/>
      <c r="C34" s="695"/>
      <c r="D34" s="695"/>
      <c r="E34" s="695"/>
      <c r="F34" s="1278"/>
      <c r="G34" s="673"/>
      <c r="H34" s="674"/>
      <c r="I34" s="674"/>
      <c r="J34" s="1275"/>
      <c r="K34" s="1268"/>
      <c r="L34" s="1269"/>
      <c r="M34" s="1267"/>
      <c r="N34" s="1268"/>
      <c r="O34" s="1269"/>
      <c r="P34" s="1267"/>
      <c r="Q34" s="1268"/>
      <c r="R34" s="1269"/>
      <c r="S34" s="1267"/>
      <c r="T34" s="1268"/>
      <c r="U34" s="1269"/>
      <c r="V34" s="1267"/>
      <c r="W34" s="1268"/>
      <c r="X34" s="1269"/>
      <c r="Y34" s="1267"/>
      <c r="Z34" s="1268"/>
      <c r="AA34" s="1268"/>
      <c r="AB34" s="352"/>
      <c r="AC34" s="1242"/>
      <c r="AD34" s="1242"/>
      <c r="AE34" s="1242"/>
      <c r="AF34" s="353"/>
      <c r="AG34" s="11"/>
      <c r="AH34" s="178"/>
      <c r="AI34" s="4"/>
      <c r="AJ34" s="4"/>
      <c r="AK34" s="3"/>
      <c r="AL34" s="3"/>
      <c r="AM34" s="3"/>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9"/>
      <c r="BO34" s="9"/>
      <c r="BP34" s="9"/>
    </row>
    <row r="35" spans="1:68" s="10" customFormat="1" ht="15" customHeight="1">
      <c r="A35" s="7"/>
      <c r="B35" s="11"/>
      <c r="C35" s="11"/>
      <c r="D35" s="11"/>
      <c r="E35" s="11"/>
      <c r="F35" s="11"/>
      <c r="G35" s="11"/>
      <c r="H35" s="11"/>
      <c r="I35" s="11"/>
      <c r="J35" s="11"/>
      <c r="K35" s="11"/>
      <c r="L35" s="11"/>
      <c r="M35" s="11"/>
      <c r="N35" s="11"/>
      <c r="O35" s="11"/>
      <c r="P35" s="11"/>
      <c r="Q35" s="11"/>
      <c r="R35" s="11"/>
      <c r="S35" s="11"/>
      <c r="T35" s="11"/>
      <c r="U35"/>
      <c r="V35"/>
      <c r="W35"/>
      <c r="X35"/>
      <c r="Y35" s="11"/>
      <c r="Z35" s="11"/>
      <c r="AA35" s="11"/>
      <c r="AB35" s="11"/>
      <c r="AC35" s="11"/>
      <c r="AD35" s="11"/>
      <c r="AE35" s="11"/>
      <c r="AF35" s="11"/>
      <c r="AG35" s="11"/>
      <c r="AH35" s="178"/>
      <c r="AI35" s="4"/>
      <c r="AJ35" s="4"/>
      <c r="AK35" s="3"/>
      <c r="AL35" s="3"/>
      <c r="AM35" s="3"/>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9"/>
      <c r="BO35" s="9"/>
      <c r="BP35" s="9"/>
    </row>
    <row r="36" spans="1:68" s="10" customFormat="1" ht="15" customHeight="1">
      <c r="A36" s="7"/>
      <c r="B36" s="11"/>
      <c r="C36" s="11"/>
      <c r="D36" s="11"/>
      <c r="E36" s="11"/>
      <c r="F36" s="11"/>
      <c r="G36" s="11"/>
      <c r="H36" s="11"/>
      <c r="I36" s="11"/>
      <c r="J36" s="11"/>
      <c r="K36" s="11"/>
      <c r="L36" s="11"/>
      <c r="M36" s="11"/>
      <c r="N36" s="11"/>
      <c r="O36" s="11"/>
      <c r="P36" s="11"/>
      <c r="Q36" s="11"/>
      <c r="R36" s="11"/>
      <c r="S36" s="11"/>
      <c r="T36" s="11"/>
      <c r="U36"/>
      <c r="V36"/>
      <c r="W36"/>
      <c r="X36"/>
      <c r="Y36" s="11"/>
      <c r="Z36" s="11"/>
      <c r="AA36" s="11"/>
      <c r="AB36" s="11"/>
      <c r="AC36" s="11"/>
      <c r="AD36" s="11"/>
      <c r="AE36" s="11"/>
      <c r="AF36" s="11"/>
      <c r="AG36" s="11"/>
      <c r="AH36" s="178"/>
      <c r="AI36" s="4"/>
      <c r="AJ36" s="4"/>
      <c r="AK36" s="3"/>
      <c r="AL36" s="3"/>
      <c r="AM36" s="3"/>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9"/>
      <c r="BO36" s="9"/>
      <c r="BP36" s="9"/>
    </row>
    <row r="37" spans="1:68" s="10" customFormat="1" ht="3" customHeight="1">
      <c r="A37" s="7"/>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4"/>
      <c r="AI37" s="4"/>
      <c r="AJ37" s="4"/>
      <c r="AK37" s="3"/>
      <c r="AL37" s="3"/>
      <c r="AM37" s="3"/>
      <c r="AN37" s="5"/>
      <c r="AO37" s="9"/>
      <c r="AP37" s="9"/>
      <c r="AQ37" s="9"/>
      <c r="AR37" s="9"/>
      <c r="AS37" s="9"/>
      <c r="AT37" s="9"/>
      <c r="AU37" s="9"/>
      <c r="AV37" s="5"/>
      <c r="AW37" s="5"/>
      <c r="AX37" s="5"/>
      <c r="AY37" s="5"/>
      <c r="AZ37" s="5"/>
      <c r="BA37" s="5"/>
      <c r="BB37" s="5"/>
      <c r="BC37" s="5"/>
      <c r="BD37" s="5"/>
      <c r="BE37" s="5"/>
      <c r="BF37" s="5"/>
      <c r="BG37" s="5"/>
      <c r="BH37" s="5"/>
      <c r="BI37" s="5"/>
      <c r="BJ37" s="5"/>
      <c r="BK37" s="5"/>
      <c r="BL37" s="5"/>
      <c r="BM37" s="5"/>
      <c r="BN37" s="9"/>
    </row>
    <row r="38" spans="1:68" s="10" customFormat="1" ht="15" customHeight="1">
      <c r="A38" s="14"/>
      <c r="B38" s="319"/>
      <c r="C38" s="703" t="s">
        <v>2434</v>
      </c>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2"/>
      <c r="AH38" s="178"/>
      <c r="AI38" s="4"/>
      <c r="AJ38" s="4"/>
      <c r="AK38" s="4"/>
      <c r="AL38" s="4"/>
      <c r="AM38" s="4"/>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row>
    <row r="39" spans="1:68" s="10" customFormat="1" ht="15" customHeight="1">
      <c r="A39" s="14"/>
      <c r="B39" s="328"/>
      <c r="C39" s="701"/>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2"/>
      <c r="AH39" s="9"/>
      <c r="AI39" s="9"/>
      <c r="AJ39" s="4"/>
      <c r="AK39" s="3"/>
      <c r="AL39" s="3"/>
      <c r="AM39" s="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8" s="10" customFormat="1" ht="15" customHeight="1">
      <c r="A40" s="7"/>
      <c r="B40" s="11"/>
      <c r="C40" s="11"/>
      <c r="D40" s="11"/>
      <c r="E40" s="11"/>
      <c r="F40" s="11"/>
      <c r="G40" s="11"/>
      <c r="H40" s="170"/>
      <c r="I40" s="171"/>
      <c r="J40" s="240"/>
      <c r="K40" s="171"/>
      <c r="L40" s="171"/>
      <c r="M40" s="171"/>
      <c r="N40" s="171"/>
      <c r="O40" s="171"/>
      <c r="P40" s="170"/>
      <c r="Q40" s="171"/>
      <c r="R40" s="178"/>
      <c r="S40" s="178"/>
      <c r="T40" s="171"/>
      <c r="U40" s="170"/>
      <c r="V40" s="171"/>
      <c r="W40" s="171"/>
      <c r="X40" s="171"/>
      <c r="Y40" s="171"/>
      <c r="Z40" s="171"/>
      <c r="AA40" s="348"/>
      <c r="AB40"/>
      <c r="AC40" s="11"/>
      <c r="AD40" s="178"/>
      <c r="AE40" s="4"/>
      <c r="AF40" s="178"/>
      <c r="AG40" s="4"/>
      <c r="AH40" s="9"/>
      <c r="AI40" s="9"/>
      <c r="AJ40" s="4"/>
      <c r="AK40" s="3"/>
      <c r="AL40" s="3"/>
      <c r="AM40" s="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8" s="10" customFormat="1" ht="15" customHeight="1">
      <c r="A41" s="7" t="s">
        <v>1062</v>
      </c>
      <c r="B41" s="31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
      <c r="AH41" s="4"/>
      <c r="AI41" s="4"/>
      <c r="AJ41" s="4"/>
      <c r="AK41" s="3"/>
      <c r="AL41" s="3"/>
      <c r="AM41" s="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9"/>
    </row>
    <row r="42" spans="1:68" ht="15" customHeight="1">
      <c r="A42" s="7"/>
      <c r="B42" s="209" t="s">
        <v>583</v>
      </c>
      <c r="C42" s="354"/>
      <c r="D42" s="354"/>
      <c r="E42" s="354"/>
      <c r="F42" s="354"/>
      <c r="G42" s="354"/>
      <c r="H42" s="354"/>
      <c r="I42" s="354"/>
      <c r="J42" s="354"/>
      <c r="K42" s="354"/>
      <c r="L42" s="188"/>
      <c r="M42" s="188"/>
      <c r="N42" s="188"/>
      <c r="O42" s="188"/>
      <c r="P42" s="188"/>
      <c r="Q42" s="188"/>
      <c r="R42" s="188"/>
      <c r="S42" s="188"/>
      <c r="T42" s="188"/>
      <c r="U42" s="188"/>
      <c r="V42" s="188"/>
      <c r="W42" s="188"/>
      <c r="X42" s="188"/>
      <c r="Y42" s="188"/>
      <c r="Z42" s="188"/>
      <c r="AA42" s="188"/>
      <c r="AB42" s="188"/>
      <c r="AC42" s="188"/>
      <c r="AD42" s="188"/>
      <c r="AE42" s="188"/>
      <c r="AF42" s="200"/>
      <c r="AG42" s="11"/>
    </row>
    <row r="43" spans="1:68" ht="15" customHeight="1">
      <c r="A43" s="7"/>
      <c r="B43" s="201" t="s">
        <v>345</v>
      </c>
      <c r="L43" s="11"/>
      <c r="M43" s="11"/>
      <c r="N43" s="11"/>
      <c r="O43" s="11"/>
      <c r="P43" s="11"/>
      <c r="Q43" s="11"/>
      <c r="R43" s="11"/>
      <c r="S43" s="11"/>
      <c r="T43" s="11"/>
      <c r="U43" s="11"/>
      <c r="V43" s="11"/>
      <c r="W43" s="11"/>
      <c r="X43" s="11"/>
      <c r="Y43" s="11"/>
      <c r="Z43" s="11"/>
      <c r="AA43" s="11"/>
      <c r="AB43" s="11"/>
      <c r="AC43" s="11"/>
      <c r="AD43" s="11"/>
      <c r="AE43" s="11"/>
      <c r="AF43" s="202"/>
      <c r="AG43" s="11"/>
    </row>
    <row r="44" spans="1:68" ht="15" customHeight="1">
      <c r="A44" s="7"/>
      <c r="B44" s="201" t="s">
        <v>346</v>
      </c>
      <c r="L44" s="11"/>
      <c r="M44" s="11"/>
      <c r="N44" s="11"/>
      <c r="O44" s="11"/>
      <c r="P44" s="11"/>
      <c r="Q44" s="11"/>
      <c r="R44" s="11"/>
      <c r="S44" s="11"/>
      <c r="T44" s="11"/>
      <c r="U44" s="11"/>
      <c r="V44" s="11"/>
      <c r="W44" s="11"/>
      <c r="X44" s="11"/>
      <c r="Y44" s="11"/>
      <c r="Z44" s="11"/>
      <c r="AA44" s="11"/>
      <c r="AB44" s="11"/>
      <c r="AC44" s="11"/>
      <c r="AD44" s="11"/>
      <c r="AE44" s="11"/>
      <c r="AF44" s="202"/>
      <c r="AG44" s="11"/>
    </row>
    <row r="45" spans="1:68" ht="15" customHeight="1">
      <c r="A45" s="7"/>
      <c r="B45" s="201" t="s">
        <v>347</v>
      </c>
      <c r="L45" s="11"/>
      <c r="M45" s="11"/>
      <c r="N45" s="11"/>
      <c r="O45" s="11"/>
      <c r="P45" s="11"/>
      <c r="Q45" s="11"/>
      <c r="R45" s="11"/>
      <c r="S45" s="11"/>
      <c r="T45" s="11"/>
      <c r="U45" s="11"/>
      <c r="V45" s="11"/>
      <c r="W45" s="11"/>
      <c r="X45" s="11"/>
      <c r="Y45" s="11"/>
      <c r="Z45" s="11"/>
      <c r="AA45" s="11"/>
      <c r="AB45" s="11"/>
      <c r="AC45" s="11"/>
      <c r="AD45" s="11"/>
      <c r="AE45" s="11"/>
      <c r="AF45" s="202"/>
      <c r="AG45" s="11"/>
    </row>
    <row r="46" spans="1:68" ht="15" customHeight="1">
      <c r="A46" s="7"/>
      <c r="B46" s="201" t="s">
        <v>584</v>
      </c>
      <c r="L46" s="11"/>
      <c r="M46" s="11"/>
      <c r="N46" s="11"/>
      <c r="O46" s="11"/>
      <c r="P46" s="11"/>
      <c r="Q46" s="280" t="s">
        <v>1595</v>
      </c>
      <c r="R46" s="280"/>
      <c r="S46" s="11"/>
      <c r="T46" s="11"/>
      <c r="U46" s="11"/>
      <c r="V46" s="11"/>
      <c r="W46" s="11"/>
      <c r="X46" s="11"/>
      <c r="Y46" s="11"/>
      <c r="Z46" s="11"/>
      <c r="AA46" s="11"/>
      <c r="AB46" s="11"/>
      <c r="AC46" s="11"/>
      <c r="AD46" s="11"/>
      <c r="AE46" s="11"/>
      <c r="AF46" s="202"/>
      <c r="AG46" s="11"/>
    </row>
    <row r="47" spans="1:68" s="10" customFormat="1" ht="15" customHeight="1">
      <c r="A47" s="7"/>
      <c r="B47" s="206" t="s">
        <v>585</v>
      </c>
      <c r="C47" s="264"/>
      <c r="D47" s="264"/>
      <c r="E47" s="264"/>
      <c r="F47" s="264"/>
      <c r="G47" s="264"/>
      <c r="H47" s="264"/>
      <c r="I47" s="264"/>
      <c r="J47" s="264"/>
      <c r="K47" s="264"/>
      <c r="L47" s="180"/>
      <c r="M47" s="180"/>
      <c r="N47" s="180"/>
      <c r="O47" s="180"/>
      <c r="P47" s="180"/>
      <c r="Q47" s="281" t="s">
        <v>1596</v>
      </c>
      <c r="R47" s="281"/>
      <c r="S47" s="180"/>
      <c r="T47" s="180"/>
      <c r="U47" s="180"/>
      <c r="V47" s="180"/>
      <c r="W47" s="180"/>
      <c r="X47" s="180"/>
      <c r="Y47" s="180"/>
      <c r="Z47" s="180"/>
      <c r="AA47" s="180"/>
      <c r="AB47" s="180"/>
      <c r="AC47" s="180"/>
      <c r="AD47" s="180"/>
      <c r="AE47" s="180"/>
      <c r="AF47" s="207"/>
      <c r="AG47" s="11"/>
      <c r="AH47" s="4"/>
      <c r="AI47" s="4"/>
      <c r="AJ47" s="4"/>
      <c r="AK47" s="3"/>
      <c r="AL47" s="3"/>
      <c r="AM47" s="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9"/>
    </row>
    <row r="48" spans="1:68" s="10" customFormat="1" ht="13.5" customHeight="1">
      <c r="A48" s="11"/>
      <c r="B48" s="11"/>
      <c r="C48" s="11"/>
      <c r="D48" s="11"/>
      <c r="E48" s="11"/>
      <c r="F48" s="11"/>
      <c r="G48" s="170" t="s">
        <v>134</v>
      </c>
      <c r="H48" s="171"/>
      <c r="I48" s="171" t="s">
        <v>341</v>
      </c>
      <c r="J48" s="171"/>
      <c r="K48" s="171"/>
      <c r="L48" s="171"/>
      <c r="M48" s="171"/>
      <c r="N48" s="171"/>
      <c r="O48" s="171"/>
      <c r="P48" s="171"/>
      <c r="Q48" s="171"/>
      <c r="R48" s="171"/>
      <c r="S48" s="171"/>
      <c r="T48" s="171"/>
      <c r="U48" s="171"/>
      <c r="V48" s="171"/>
      <c r="W48" s="171"/>
      <c r="X48" s="171"/>
      <c r="Y48" s="171"/>
      <c r="Z48" s="171"/>
      <c r="AA48" s="171"/>
      <c r="AB48" s="171"/>
      <c r="AC48" s="171"/>
      <c r="AD48"/>
      <c r="AE48"/>
      <c r="AF48" s="11"/>
      <c r="AG48" s="4"/>
      <c r="AH48" s="4"/>
      <c r="AI48" s="4"/>
      <c r="AJ48" s="3"/>
      <c r="AK48" s="3"/>
      <c r="AL48" s="3"/>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row>
    <row r="49" spans="1:66" s="10" customFormat="1" ht="13.5" customHeight="1">
      <c r="A49" s="7"/>
      <c r="B49" s="623" t="s">
        <v>342</v>
      </c>
      <c r="C49" s="624"/>
      <c r="D49" s="624"/>
      <c r="E49" s="624"/>
      <c r="F49" s="624"/>
      <c r="G49" s="750"/>
      <c r="H49" s="751"/>
      <c r="I49" s="799"/>
      <c r="J49" s="1263"/>
      <c r="K49" s="1263"/>
      <c r="L49" s="1263"/>
      <c r="M49" s="1263"/>
      <c r="N49" s="1263"/>
      <c r="O49" s="1263"/>
      <c r="P49" s="1263"/>
      <c r="Q49" s="1263"/>
      <c r="R49" s="1263"/>
      <c r="S49" s="1263"/>
      <c r="T49" s="1263"/>
      <c r="U49" s="1263"/>
      <c r="V49" s="1263"/>
      <c r="W49" s="1263"/>
      <c r="X49" s="1263"/>
      <c r="Y49" s="1263"/>
      <c r="Z49" s="1263"/>
      <c r="AA49" s="1263"/>
      <c r="AB49" s="1263"/>
      <c r="AC49" s="716"/>
      <c r="AD49"/>
      <c r="AE49"/>
      <c r="AF49" s="4"/>
      <c r="AG49" s="4"/>
      <c r="AH49" s="4"/>
      <c r="AI49" s="4"/>
      <c r="AJ49" s="3"/>
      <c r="AK49" s="3"/>
      <c r="AL49" s="3"/>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row>
    <row r="50" spans="1:66" s="10" customFormat="1" ht="13.5" customHeight="1">
      <c r="A50" s="7"/>
      <c r="B50" s="629"/>
      <c r="C50" s="630"/>
      <c r="D50" s="630"/>
      <c r="E50" s="630"/>
      <c r="F50" s="630"/>
      <c r="G50" s="746"/>
      <c r="H50" s="747"/>
      <c r="I50" s="800"/>
      <c r="J50" s="688"/>
      <c r="K50" s="688"/>
      <c r="L50" s="688"/>
      <c r="M50" s="688"/>
      <c r="N50" s="688"/>
      <c r="O50" s="688"/>
      <c r="P50" s="688"/>
      <c r="Q50" s="688"/>
      <c r="R50" s="688"/>
      <c r="S50" s="688"/>
      <c r="T50" s="688"/>
      <c r="U50" s="688"/>
      <c r="V50" s="688"/>
      <c r="W50" s="688"/>
      <c r="X50" s="688"/>
      <c r="Y50" s="688"/>
      <c r="Z50" s="688"/>
      <c r="AA50" s="688"/>
      <c r="AB50" s="688"/>
      <c r="AC50" s="717"/>
      <c r="AD50"/>
      <c r="AE50"/>
      <c r="AF50" s="4"/>
      <c r="AG50" s="4"/>
      <c r="AH50" s="4"/>
      <c r="AI50" s="4"/>
      <c r="AJ50" s="3"/>
      <c r="AK50" s="3"/>
      <c r="AL50" s="3"/>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row>
    <row r="51" spans="1:66" s="10" customFormat="1" ht="13.5" customHeight="1">
      <c r="A51" s="7"/>
      <c r="B51" s="623" t="s">
        <v>343</v>
      </c>
      <c r="C51" s="624"/>
      <c r="D51" s="624"/>
      <c r="E51" s="624"/>
      <c r="F51" s="624"/>
      <c r="G51" s="746"/>
      <c r="H51" s="747"/>
      <c r="I51" s="799"/>
      <c r="J51" s="1245"/>
      <c r="K51" s="1246"/>
      <c r="L51" s="1246"/>
      <c r="M51" s="1246"/>
      <c r="N51" s="1246"/>
      <c r="O51" s="1246"/>
      <c r="P51" s="1246"/>
      <c r="Q51" s="1246"/>
      <c r="R51" s="1246"/>
      <c r="S51" s="1246"/>
      <c r="T51" s="1246"/>
      <c r="U51" s="1246"/>
      <c r="V51" s="1246"/>
      <c r="W51" s="1246"/>
      <c r="X51" s="1246"/>
      <c r="Y51" s="1246"/>
      <c r="Z51" s="1246"/>
      <c r="AA51" s="1246"/>
      <c r="AB51" s="1246"/>
      <c r="AC51" s="716"/>
      <c r="AD51"/>
      <c r="AE51"/>
      <c r="AF51" s="4"/>
      <c r="AG51" s="4"/>
      <c r="AH51" s="4"/>
      <c r="AI51" s="4"/>
      <c r="AJ51" s="3"/>
      <c r="AK51" s="3"/>
      <c r="AL51" s="3"/>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row>
    <row r="52" spans="1:66" s="10" customFormat="1" ht="13.5" customHeight="1">
      <c r="A52" s="7"/>
      <c r="B52" s="629"/>
      <c r="C52" s="630"/>
      <c r="D52" s="630"/>
      <c r="E52" s="630"/>
      <c r="F52" s="630"/>
      <c r="G52" s="746"/>
      <c r="H52" s="747"/>
      <c r="I52" s="800"/>
      <c r="J52" s="1247"/>
      <c r="K52" s="1247"/>
      <c r="L52" s="1247"/>
      <c r="M52" s="1247"/>
      <c r="N52" s="1247"/>
      <c r="O52" s="1247"/>
      <c r="P52" s="1247"/>
      <c r="Q52" s="1247"/>
      <c r="R52" s="1247"/>
      <c r="S52" s="1247"/>
      <c r="T52" s="1247"/>
      <c r="U52" s="1247"/>
      <c r="V52" s="1247"/>
      <c r="W52" s="1247"/>
      <c r="X52" s="1247"/>
      <c r="Y52" s="1247"/>
      <c r="Z52" s="1247"/>
      <c r="AA52" s="1247"/>
      <c r="AB52" s="1247"/>
      <c r="AC52" s="717"/>
      <c r="AD52"/>
      <c r="AE52"/>
      <c r="AF52" s="4"/>
      <c r="AG52" s="7"/>
      <c r="AH52" s="4"/>
      <c r="AI52" s="4"/>
      <c r="AJ52" s="3"/>
      <c r="AK52" s="3"/>
      <c r="AL52" s="3"/>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9"/>
    </row>
    <row r="53" spans="1:66" s="10" customFormat="1" ht="13.5" customHeight="1">
      <c r="A53" s="7"/>
      <c r="B53" s="623" t="s">
        <v>344</v>
      </c>
      <c r="C53" s="624"/>
      <c r="D53" s="624"/>
      <c r="E53" s="624"/>
      <c r="F53" s="624"/>
      <c r="G53" s="746"/>
      <c r="H53" s="747"/>
      <c r="I53" s="799"/>
      <c r="J53" s="1245"/>
      <c r="K53" s="1246"/>
      <c r="L53" s="1246"/>
      <c r="M53" s="1246"/>
      <c r="N53" s="1246"/>
      <c r="O53" s="1246"/>
      <c r="P53" s="1246"/>
      <c r="Q53" s="1246"/>
      <c r="R53" s="1246"/>
      <c r="S53" s="1246"/>
      <c r="T53" s="1246"/>
      <c r="U53" s="1246"/>
      <c r="V53" s="1246"/>
      <c r="W53" s="1246"/>
      <c r="X53" s="1246"/>
      <c r="Y53" s="1246"/>
      <c r="Z53" s="1246"/>
      <c r="AA53" s="1246"/>
      <c r="AB53" s="1246"/>
      <c r="AC53" s="716"/>
      <c r="AD53"/>
      <c r="AE53"/>
      <c r="AF53" s="4"/>
      <c r="AG53" s="4"/>
      <c r="AH53" s="4"/>
      <c r="AI53" s="4"/>
      <c r="AJ53" s="3"/>
      <c r="AK53" s="3"/>
      <c r="AL53" s="3"/>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9"/>
    </row>
    <row r="54" spans="1:66" ht="13.5" customHeight="1">
      <c r="A54" s="7"/>
      <c r="B54" s="629"/>
      <c r="C54" s="630"/>
      <c r="D54" s="630"/>
      <c r="E54" s="630"/>
      <c r="F54" s="630"/>
      <c r="G54" s="748"/>
      <c r="H54" s="749"/>
      <c r="I54" s="800"/>
      <c r="J54" s="1247"/>
      <c r="K54" s="1247"/>
      <c r="L54" s="1247"/>
      <c r="M54" s="1247"/>
      <c r="N54" s="1247"/>
      <c r="O54" s="1247"/>
      <c r="P54" s="1247"/>
      <c r="Q54" s="1247"/>
      <c r="R54" s="1247"/>
      <c r="S54" s="1247"/>
      <c r="T54" s="1247"/>
      <c r="U54" s="1247"/>
      <c r="V54" s="1247"/>
      <c r="W54" s="1247"/>
      <c r="X54" s="1247"/>
      <c r="Y54" s="1247"/>
      <c r="Z54" s="1247"/>
      <c r="AA54" s="1247"/>
      <c r="AB54" s="1247"/>
      <c r="AC54" s="717"/>
      <c r="AD54"/>
      <c r="AE54"/>
      <c r="AF54" s="4"/>
      <c r="AG54" s="3"/>
      <c r="AH54" s="4"/>
      <c r="AJ54" s="3"/>
      <c r="AM54" s="5"/>
      <c r="BN54" s="6"/>
    </row>
    <row r="55" spans="1:66" ht="15" customHeight="1">
      <c r="A55" s="7"/>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66" ht="15" customHeight="1">
      <c r="A56" s="7"/>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66" ht="3" customHeight="1">
      <c r="A57" s="7"/>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66" ht="15" customHeight="1">
      <c r="B58" s="319"/>
      <c r="C58" s="703" t="s">
        <v>2435</v>
      </c>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row>
    <row r="59" spans="1:66" ht="15.95" customHeight="1">
      <c r="B59" s="328"/>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row>
    <row r="60" spans="1:66">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row>
    <row r="61" spans="1:66">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row>
    <row r="62" spans="1:66">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row>
    <row r="63" spans="1:66">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row>
    <row r="64" spans="1:66">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row>
    <row r="65" spans="1:33">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row>
    <row r="66" spans="1:33">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row>
    <row r="67" spans="1:3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row>
    <row r="68" spans="1:3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row>
    <row r="69" spans="1:3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3">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3">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row>
    <row r="73" spans="1:3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row>
    <row r="74" spans="1:33">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row>
    <row r="75" spans="1:33">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row>
    <row r="76" spans="1:3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row>
    <row r="77" spans="1:3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row>
    <row r="78" spans="1:33">
      <c r="A78"/>
      <c r="B78"/>
      <c r="C78"/>
      <c r="D78"/>
      <c r="E78"/>
      <c r="F78"/>
      <c r="G78"/>
      <c r="H78"/>
      <c r="I78"/>
      <c r="J78"/>
      <c r="K78"/>
      <c r="L78"/>
      <c r="M78"/>
      <c r="N78"/>
      <c r="O78"/>
      <c r="P78"/>
      <c r="Q78"/>
      <c r="R78"/>
      <c r="S78"/>
      <c r="T78"/>
      <c r="U78"/>
      <c r="V78"/>
      <c r="W78"/>
      <c r="X78"/>
      <c r="Y78"/>
      <c r="Z78"/>
      <c r="AA78"/>
      <c r="AB78"/>
      <c r="AC78"/>
      <c r="AD78"/>
      <c r="AE78"/>
      <c r="AF78"/>
      <c r="AG78"/>
    </row>
    <row r="79" spans="1:33">
      <c r="A79"/>
      <c r="B79"/>
      <c r="C79"/>
      <c r="D79"/>
      <c r="E79"/>
      <c r="F79"/>
      <c r="G79"/>
      <c r="H79"/>
      <c r="I79"/>
      <c r="J79"/>
      <c r="K79"/>
      <c r="L79"/>
      <c r="M79"/>
      <c r="N79"/>
      <c r="O79"/>
      <c r="P79"/>
      <c r="Q79"/>
      <c r="R79"/>
      <c r="S79"/>
      <c r="T79"/>
      <c r="U79"/>
      <c r="V79"/>
      <c r="W79"/>
      <c r="X79"/>
      <c r="Y79"/>
      <c r="Z79"/>
      <c r="AA79"/>
      <c r="AB79"/>
      <c r="AC79"/>
      <c r="AD79"/>
      <c r="AE79"/>
      <c r="AF79"/>
      <c r="AG79"/>
    </row>
    <row r="80" spans="1:33">
      <c r="A80"/>
      <c r="B80"/>
      <c r="C80"/>
      <c r="D80"/>
      <c r="E80"/>
      <c r="F80"/>
      <c r="G80"/>
      <c r="H80"/>
      <c r="I80"/>
      <c r="J80"/>
      <c r="K80"/>
      <c r="L80"/>
      <c r="M80"/>
      <c r="N80"/>
      <c r="O80"/>
      <c r="P80"/>
      <c r="Q80"/>
      <c r="R80"/>
      <c r="S80"/>
      <c r="T80"/>
      <c r="U80"/>
      <c r="V80"/>
      <c r="W80"/>
      <c r="X80"/>
      <c r="Y80"/>
      <c r="Z80"/>
      <c r="AA80"/>
      <c r="AB80"/>
      <c r="AC80"/>
      <c r="AD80"/>
      <c r="AE80"/>
      <c r="AF80"/>
      <c r="AG80"/>
    </row>
    <row r="81" spans="1:33">
      <c r="A81"/>
      <c r="B81"/>
      <c r="C81"/>
      <c r="D81"/>
      <c r="E81"/>
      <c r="F81"/>
      <c r="G81"/>
      <c r="H81"/>
      <c r="I81"/>
      <c r="J81"/>
      <c r="K81"/>
      <c r="L81"/>
      <c r="M81"/>
      <c r="N81"/>
      <c r="O81"/>
      <c r="P81"/>
      <c r="Q81"/>
      <c r="R81"/>
      <c r="S81"/>
      <c r="T81"/>
      <c r="U81"/>
      <c r="V81"/>
      <c r="W81"/>
      <c r="X81"/>
      <c r="Y81"/>
      <c r="Z81"/>
      <c r="AA81"/>
      <c r="AB81"/>
      <c r="AC81"/>
      <c r="AD81"/>
      <c r="AE81"/>
      <c r="AF81"/>
      <c r="AG81"/>
    </row>
    <row r="82" spans="1:33">
      <c r="A82"/>
      <c r="B82"/>
      <c r="C82"/>
      <c r="D82"/>
      <c r="E82"/>
      <c r="F82"/>
      <c r="G82"/>
      <c r="H82"/>
      <c r="I82"/>
      <c r="J82"/>
      <c r="K82"/>
      <c r="L82"/>
      <c r="M82"/>
      <c r="N82"/>
      <c r="O82"/>
      <c r="P82"/>
      <c r="Q82"/>
      <c r="R82"/>
      <c r="S82"/>
      <c r="T82"/>
      <c r="U82"/>
      <c r="V82"/>
      <c r="W82"/>
      <c r="X82"/>
      <c r="Y82"/>
      <c r="Z82"/>
      <c r="AA82"/>
      <c r="AB82"/>
      <c r="AC82"/>
      <c r="AD82"/>
      <c r="AE82"/>
      <c r="AF82"/>
      <c r="AG82"/>
    </row>
    <row r="83" spans="1:33">
      <c r="A83"/>
      <c r="B83"/>
      <c r="C83"/>
      <c r="D83"/>
      <c r="E83"/>
      <c r="F83"/>
      <c r="G83"/>
      <c r="H83"/>
      <c r="I83"/>
      <c r="J83"/>
      <c r="K83"/>
      <c r="L83"/>
      <c r="M83"/>
      <c r="N83"/>
      <c r="O83"/>
      <c r="P83"/>
      <c r="Q83"/>
      <c r="R83"/>
      <c r="S83"/>
      <c r="T83"/>
      <c r="U83"/>
      <c r="V83"/>
      <c r="W83"/>
      <c r="X83"/>
      <c r="Y83"/>
      <c r="Z83"/>
      <c r="AA83"/>
      <c r="AB83"/>
      <c r="AC83"/>
      <c r="AD83"/>
      <c r="AE83"/>
      <c r="AF83"/>
      <c r="AG83"/>
    </row>
    <row r="84" spans="1:33">
      <c r="A84"/>
      <c r="B84"/>
      <c r="C84"/>
      <c r="D84"/>
      <c r="E84"/>
      <c r="F84"/>
      <c r="G84"/>
      <c r="H84"/>
      <c r="I84"/>
      <c r="J84"/>
      <c r="K84"/>
      <c r="L84"/>
      <c r="M84"/>
      <c r="N84"/>
      <c r="O84"/>
      <c r="P84"/>
      <c r="Q84"/>
      <c r="R84"/>
      <c r="S84"/>
      <c r="T84"/>
      <c r="U84"/>
      <c r="V84"/>
      <c r="W84"/>
      <c r="X84"/>
      <c r="Y84"/>
      <c r="Z84"/>
      <c r="AA84"/>
      <c r="AB84"/>
      <c r="AC84"/>
      <c r="AD84"/>
      <c r="AE84"/>
      <c r="AF84"/>
      <c r="AG84"/>
    </row>
    <row r="85" spans="1:33">
      <c r="A85"/>
      <c r="B85"/>
      <c r="C85"/>
      <c r="D85"/>
      <c r="E85"/>
      <c r="F85"/>
      <c r="G85"/>
      <c r="H85"/>
      <c r="I85"/>
      <c r="J85"/>
      <c r="K85"/>
      <c r="L85"/>
      <c r="M85"/>
      <c r="N85"/>
      <c r="O85"/>
      <c r="P85"/>
      <c r="Q85"/>
      <c r="R85"/>
      <c r="S85"/>
      <c r="T85"/>
      <c r="U85"/>
      <c r="V85"/>
      <c r="W85"/>
      <c r="X85"/>
      <c r="Y85"/>
      <c r="Z85"/>
      <c r="AA85"/>
      <c r="AB85"/>
      <c r="AC85"/>
      <c r="AD85"/>
      <c r="AE85"/>
      <c r="AF85"/>
      <c r="AG85"/>
    </row>
    <row r="86" spans="1:33">
      <c r="A86"/>
      <c r="B86"/>
      <c r="C86"/>
      <c r="D86"/>
      <c r="E86"/>
      <c r="F86"/>
      <c r="G86"/>
      <c r="H86"/>
      <c r="I86"/>
      <c r="J86"/>
      <c r="K86"/>
      <c r="L86"/>
      <c r="M86"/>
      <c r="N86"/>
      <c r="O86"/>
      <c r="P86"/>
      <c r="Q86"/>
      <c r="R86"/>
      <c r="S86"/>
      <c r="T86"/>
      <c r="U86"/>
      <c r="V86"/>
      <c r="W86"/>
      <c r="X86"/>
      <c r="Y86"/>
      <c r="Z86"/>
      <c r="AA86"/>
      <c r="AB86"/>
      <c r="AC86"/>
      <c r="AD86"/>
      <c r="AE86"/>
      <c r="AF86"/>
      <c r="AG86"/>
    </row>
    <row r="87" spans="1:33">
      <c r="A87"/>
      <c r="B87"/>
      <c r="C87"/>
      <c r="D87"/>
      <c r="E87"/>
      <c r="F87"/>
      <c r="G87"/>
      <c r="H87"/>
      <c r="I87"/>
      <c r="J87"/>
      <c r="K87"/>
      <c r="L87"/>
      <c r="M87"/>
      <c r="N87"/>
      <c r="O87"/>
      <c r="P87"/>
      <c r="Q87"/>
      <c r="R87"/>
      <c r="S87"/>
      <c r="T87"/>
      <c r="U87"/>
      <c r="V87"/>
      <c r="W87"/>
      <c r="X87"/>
      <c r="Y87"/>
      <c r="Z87"/>
      <c r="AA87"/>
      <c r="AB87"/>
      <c r="AC87"/>
      <c r="AD87"/>
      <c r="AE87"/>
      <c r="AF87"/>
      <c r="AG87"/>
    </row>
    <row r="88" spans="1:33">
      <c r="A88"/>
      <c r="B88"/>
      <c r="C88"/>
      <c r="D88"/>
      <c r="E88"/>
      <c r="F88"/>
      <c r="G88"/>
      <c r="H88"/>
      <c r="I88"/>
      <c r="J88"/>
      <c r="K88"/>
      <c r="L88"/>
      <c r="M88"/>
      <c r="N88"/>
      <c r="O88"/>
      <c r="P88"/>
      <c r="Q88"/>
      <c r="R88"/>
      <c r="S88"/>
      <c r="T88"/>
      <c r="U88"/>
      <c r="V88"/>
      <c r="W88"/>
      <c r="X88"/>
      <c r="Y88"/>
      <c r="Z88"/>
      <c r="AA88"/>
      <c r="AB88"/>
      <c r="AC88"/>
      <c r="AD88"/>
      <c r="AE88"/>
      <c r="AF88"/>
      <c r="AG88"/>
    </row>
    <row r="89" spans="1:33">
      <c r="A89"/>
      <c r="B89"/>
      <c r="C89"/>
      <c r="D89"/>
      <c r="E89"/>
      <c r="F89"/>
      <c r="G89"/>
      <c r="H89"/>
      <c r="I89"/>
      <c r="J89"/>
      <c r="K89"/>
      <c r="L89"/>
      <c r="M89"/>
      <c r="N89"/>
      <c r="O89"/>
      <c r="P89"/>
      <c r="Q89"/>
      <c r="R89"/>
      <c r="S89"/>
      <c r="T89"/>
      <c r="U89"/>
      <c r="V89"/>
      <c r="W89"/>
      <c r="X89"/>
      <c r="Y89"/>
      <c r="Z89"/>
      <c r="AA89"/>
      <c r="AB89"/>
      <c r="AC89"/>
      <c r="AD89"/>
      <c r="AE89"/>
      <c r="AF89"/>
      <c r="AG89"/>
    </row>
    <row r="90" spans="1:33">
      <c r="A90"/>
      <c r="B90"/>
      <c r="C90"/>
      <c r="D90"/>
      <c r="E90"/>
      <c r="F90"/>
      <c r="G90"/>
      <c r="H90"/>
      <c r="I90"/>
      <c r="J90"/>
      <c r="K90"/>
      <c r="L90"/>
      <c r="M90"/>
      <c r="N90"/>
      <c r="O90"/>
      <c r="P90"/>
      <c r="Q90"/>
      <c r="R90"/>
      <c r="S90"/>
      <c r="T90"/>
      <c r="U90"/>
      <c r="V90"/>
      <c r="W90"/>
      <c r="X90"/>
      <c r="Y90"/>
      <c r="Z90"/>
      <c r="AA90"/>
      <c r="AB90"/>
      <c r="AC90"/>
      <c r="AD90"/>
      <c r="AE90"/>
      <c r="AF90"/>
      <c r="AG90"/>
    </row>
    <row r="91" spans="1:33">
      <c r="A91"/>
      <c r="B91"/>
      <c r="C91"/>
      <c r="D91"/>
      <c r="E91"/>
      <c r="F91"/>
      <c r="G91"/>
      <c r="H91"/>
      <c r="I91"/>
      <c r="J91"/>
      <c r="K91"/>
      <c r="L91"/>
      <c r="M91"/>
      <c r="N91"/>
      <c r="O91"/>
      <c r="P91"/>
      <c r="Q91"/>
      <c r="R91"/>
      <c r="S91"/>
      <c r="T91"/>
      <c r="U91"/>
      <c r="V91"/>
      <c r="W91"/>
      <c r="X91"/>
      <c r="Y91"/>
      <c r="Z91"/>
      <c r="AA91"/>
      <c r="AB91"/>
      <c r="AC91"/>
      <c r="AD91"/>
      <c r="AE91"/>
      <c r="AF91"/>
      <c r="AG91"/>
    </row>
    <row r="92" spans="1:33">
      <c r="A92"/>
      <c r="B92"/>
      <c r="C92"/>
      <c r="D92"/>
      <c r="E92"/>
      <c r="F92"/>
      <c r="G92"/>
      <c r="H92"/>
      <c r="I92"/>
      <c r="J92"/>
      <c r="K92"/>
      <c r="L92"/>
      <c r="M92"/>
      <c r="N92"/>
      <c r="O92"/>
      <c r="P92"/>
      <c r="Q92"/>
      <c r="R92"/>
      <c r="S92"/>
      <c r="T92"/>
      <c r="U92"/>
      <c r="V92"/>
      <c r="W92"/>
      <c r="X92"/>
      <c r="Y92"/>
      <c r="Z92"/>
      <c r="AA92"/>
      <c r="AB92"/>
      <c r="AC92"/>
      <c r="AD92"/>
      <c r="AE92"/>
      <c r="AF92"/>
      <c r="AG92"/>
    </row>
    <row r="93" spans="1:33">
      <c r="A93"/>
      <c r="B93"/>
      <c r="C93"/>
      <c r="D93"/>
      <c r="E93"/>
      <c r="F93"/>
      <c r="G93"/>
      <c r="H93"/>
      <c r="I93"/>
      <c r="J93"/>
      <c r="K93"/>
      <c r="L93"/>
      <c r="M93"/>
      <c r="N93"/>
      <c r="O93"/>
      <c r="P93"/>
      <c r="Q93"/>
      <c r="R93"/>
      <c r="S93"/>
      <c r="T93"/>
      <c r="U93"/>
      <c r="V93"/>
      <c r="W93"/>
      <c r="X93"/>
      <c r="Y93"/>
      <c r="Z93"/>
      <c r="AA93"/>
      <c r="AB93"/>
      <c r="AC93"/>
      <c r="AD93"/>
      <c r="AE93"/>
      <c r="AF93"/>
      <c r="AG93"/>
    </row>
    <row r="94" spans="1:33">
      <c r="A94"/>
      <c r="B94"/>
      <c r="C94"/>
      <c r="D94"/>
      <c r="E94"/>
      <c r="F94"/>
      <c r="G94"/>
      <c r="H94"/>
      <c r="I94"/>
      <c r="J94"/>
      <c r="K94"/>
      <c r="L94"/>
      <c r="M94"/>
      <c r="N94"/>
      <c r="O94"/>
      <c r="P94"/>
      <c r="Q94"/>
      <c r="R94"/>
      <c r="S94"/>
      <c r="T94"/>
      <c r="U94"/>
      <c r="V94"/>
      <c r="W94"/>
      <c r="X94"/>
      <c r="Y94"/>
      <c r="Z94"/>
      <c r="AA94"/>
      <c r="AB94"/>
      <c r="AC94"/>
      <c r="AD94"/>
      <c r="AE94"/>
      <c r="AF94"/>
      <c r="AG94"/>
    </row>
    <row r="95" spans="1:33">
      <c r="A95"/>
      <c r="B95"/>
      <c r="C95"/>
      <c r="D95"/>
      <c r="E95"/>
      <c r="F95"/>
      <c r="G95"/>
      <c r="H95"/>
      <c r="I95"/>
      <c r="J95"/>
      <c r="K95"/>
      <c r="L95"/>
      <c r="M95"/>
      <c r="N95"/>
      <c r="O95"/>
      <c r="P95"/>
      <c r="Q95"/>
      <c r="R95"/>
      <c r="S95"/>
      <c r="T95"/>
      <c r="U95"/>
      <c r="V95"/>
      <c r="W95"/>
      <c r="X95"/>
      <c r="Y95"/>
      <c r="Z95"/>
      <c r="AA95"/>
      <c r="AB95"/>
      <c r="AC95"/>
      <c r="AD95"/>
      <c r="AE95"/>
      <c r="AF95"/>
      <c r="AG95"/>
    </row>
    <row r="113" spans="1:33">
      <c r="B113" s="328"/>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row>
    <row r="114" spans="1:33">
      <c r="A114" s="7"/>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sheetData>
  <sheetProtection sheet="1" objects="1" scenarios="1" selectLockedCells="1"/>
  <mergeCells count="66">
    <mergeCell ref="B29:F30"/>
    <mergeCell ref="B31:F32"/>
    <mergeCell ref="B33:F34"/>
    <mergeCell ref="G29:I34"/>
    <mergeCell ref="C58:AF59"/>
    <mergeCell ref="B53:F54"/>
    <mergeCell ref="G53:H54"/>
    <mergeCell ref="I53:I54"/>
    <mergeCell ref="J53:AB54"/>
    <mergeCell ref="AC53:AC54"/>
    <mergeCell ref="B51:F52"/>
    <mergeCell ref="G51:H52"/>
    <mergeCell ref="I51:I52"/>
    <mergeCell ref="J51:AB52"/>
    <mergeCell ref="AC51:AC52"/>
    <mergeCell ref="S29:U30"/>
    <mergeCell ref="V29:X30"/>
    <mergeCell ref="B49:F50"/>
    <mergeCell ref="G49:H50"/>
    <mergeCell ref="I49:I50"/>
    <mergeCell ref="J49:AB50"/>
    <mergeCell ref="Y29:AA30"/>
    <mergeCell ref="M31:O32"/>
    <mergeCell ref="J29:L30"/>
    <mergeCell ref="J31:L32"/>
    <mergeCell ref="J33:L34"/>
    <mergeCell ref="M29:O30"/>
    <mergeCell ref="P29:R30"/>
    <mergeCell ref="C38:AF39"/>
    <mergeCell ref="M33:O34"/>
    <mergeCell ref="P33:R34"/>
    <mergeCell ref="AC49:AC50"/>
    <mergeCell ref="P31:R32"/>
    <mergeCell ref="S31:U32"/>
    <mergeCell ref="V31:X32"/>
    <mergeCell ref="Y31:AA32"/>
    <mergeCell ref="S33:U34"/>
    <mergeCell ref="V33:X34"/>
    <mergeCell ref="Y33:AA34"/>
    <mergeCell ref="AB25:AF28"/>
    <mergeCell ref="M25:O28"/>
    <mergeCell ref="P25:R28"/>
    <mergeCell ref="S25:U28"/>
    <mergeCell ref="V25:X28"/>
    <mergeCell ref="Y25:AA28"/>
    <mergeCell ref="B10:F11"/>
    <mergeCell ref="G10:H11"/>
    <mergeCell ref="I10:I11"/>
    <mergeCell ref="J10:AB11"/>
    <mergeCell ref="AC10:AC11"/>
    <mergeCell ref="AC29:AE30"/>
    <mergeCell ref="AC31:AE32"/>
    <mergeCell ref="AC33:AE34"/>
    <mergeCell ref="B12:F13"/>
    <mergeCell ref="G12:H13"/>
    <mergeCell ref="I12:I13"/>
    <mergeCell ref="J12:AB13"/>
    <mergeCell ref="AC14:AC15"/>
    <mergeCell ref="AC12:AC13"/>
    <mergeCell ref="B14:F15"/>
    <mergeCell ref="G14:H15"/>
    <mergeCell ref="C19:AF21"/>
    <mergeCell ref="I14:I15"/>
    <mergeCell ref="J14:AB15"/>
    <mergeCell ref="J25:L28"/>
    <mergeCell ref="B25:I28"/>
  </mergeCells>
  <phoneticPr fontId="5"/>
  <conditionalFormatting sqref="G10:H15 J10:AB15">
    <cfRule type="cellIs" dxfId="199" priority="1" operator="notEqual">
      <formula>""</formula>
    </cfRule>
  </conditionalFormatting>
  <conditionalFormatting sqref="J10">
    <cfRule type="expression" dxfId="198" priority="6">
      <formula>$G$10=8</formula>
    </cfRule>
    <cfRule type="expression" dxfId="197" priority="7">
      <formula>OR($G$10=1,$G$10=2,$G$10=3,$G$10=4,$G$10=5,$G$10=6,$G$10=7)</formula>
    </cfRule>
  </conditionalFormatting>
  <conditionalFormatting sqref="J12">
    <cfRule type="expression" dxfId="196" priority="10">
      <formula>$G$12=8</formula>
    </cfRule>
    <cfRule type="expression" dxfId="195" priority="11">
      <formula>OR($G$12=1,$G$12=2,$G$12=3,$G$12=4,$G$12=5,$G$12=6,$G$12=7)</formula>
    </cfRule>
  </conditionalFormatting>
  <conditionalFormatting sqref="J14">
    <cfRule type="expression" dxfId="194" priority="14">
      <formula>$G$14=8</formula>
    </cfRule>
    <cfRule type="expression" dxfId="193" priority="15">
      <formula>OR($G$14=1,$G$14=2,$G$14=3,$G$14=4,$G$14=5,$G$14=6,$G$14=7)</formula>
    </cfRule>
  </conditionalFormatting>
  <conditionalFormatting sqref="J49 G49:H54 J51 J53">
    <cfRule type="cellIs" dxfId="192" priority="3" operator="notEqual">
      <formula>""</formula>
    </cfRule>
  </conditionalFormatting>
  <conditionalFormatting sqref="J49">
    <cfRule type="expression" dxfId="191" priority="71">
      <formula>OR($G$49=1,$G$49=2,$G$49=3,$G$49=4,$G$49=5,$G$49=6,$G$49=7)</formula>
    </cfRule>
    <cfRule type="expression" dxfId="190" priority="70">
      <formula>$G$49=8</formula>
    </cfRule>
  </conditionalFormatting>
  <conditionalFormatting sqref="J51">
    <cfRule type="expression" dxfId="189" priority="72">
      <formula>$G$51=8</formula>
    </cfRule>
    <cfRule type="expression" dxfId="188" priority="73">
      <formula>OR($G$51=1,$G$51=2,$G$51=3,$G$51=4,$G$51=5,$G$51=6,$G$51=7)</formula>
    </cfRule>
  </conditionalFormatting>
  <conditionalFormatting sqref="J53">
    <cfRule type="expression" dxfId="187" priority="76">
      <formula>OR($G$53=1,$G$53=2,$G$53=3,$G$53=4,$G$53=5,$G$53=6,$G$53=7)</formula>
    </cfRule>
    <cfRule type="expression" dxfId="186" priority="75">
      <formula>$G$53=8</formula>
    </cfRule>
  </conditionalFormatting>
  <conditionalFormatting sqref="J29:AA30">
    <cfRule type="expression" dxfId="185" priority="16">
      <formula>OR($G$10=2,$G$10=4,$G$10=5,$G$10=7)</formula>
    </cfRule>
    <cfRule type="expression" dxfId="184" priority="19">
      <formula>NOT(OR($G$10=2,$G$10=4,$G$10=5,$G$10=7))</formula>
    </cfRule>
  </conditionalFormatting>
  <conditionalFormatting sqref="J29:AA34 AC29:AE34">
    <cfRule type="cellIs" dxfId="183" priority="2" operator="notEqual">
      <formula>""</formula>
    </cfRule>
  </conditionalFormatting>
  <conditionalFormatting sqref="J31:AA32">
    <cfRule type="expression" dxfId="182" priority="27">
      <formula>NOT(OR($G$12=2,$G$12=4,$G$12=5,$G$12=7))</formula>
    </cfRule>
    <cfRule type="expression" dxfId="181" priority="22">
      <formula>OR($G$12=2,$G$12=4,$G$12=5,$G$12=7)</formula>
    </cfRule>
  </conditionalFormatting>
  <conditionalFormatting sqref="J33:AA34">
    <cfRule type="expression" dxfId="180" priority="29">
      <formula>OR($G$14=2,$G$14=4,$G$14=5,$G$14=7)</formula>
    </cfRule>
    <cfRule type="expression" dxfId="179" priority="69">
      <formula>NOT(OR($G$14=2,$G$14=4,$G$14=5,$G$14=7))</formula>
    </cfRule>
  </conditionalFormatting>
  <conditionalFormatting sqref="AC29:AE30">
    <cfRule type="expression" dxfId="178" priority="18">
      <formula>$Y$29=2</formula>
    </cfRule>
    <cfRule type="expression" dxfId="177" priority="17">
      <formula>$Y$29=1</formula>
    </cfRule>
  </conditionalFormatting>
  <conditionalFormatting sqref="AC31:AE32">
    <cfRule type="expression" dxfId="176" priority="23">
      <formula>$Y$31=1</formula>
    </cfRule>
    <cfRule type="expression" dxfId="175" priority="24">
      <formula>$Y$31=2</formula>
    </cfRule>
  </conditionalFormatting>
  <conditionalFormatting sqref="AC33:AE34">
    <cfRule type="expression" dxfId="174" priority="60">
      <formula>$Y$33=1</formula>
    </cfRule>
    <cfRule type="expression" dxfId="173" priority="62">
      <formula>$Y$33=2</formula>
    </cfRule>
  </conditionalFormatting>
  <dataValidations count="3">
    <dataValidation type="list" allowBlank="1" showInputMessage="1" showErrorMessage="1" errorTitle="【注意】" error="上の該当番号を選択してください。" sqref="G10:H15 G49:H54" xr:uid="{25E38F96-FE18-4E8A-8A56-86C031CFB5E9}">
      <formula1>"1,2,3,4,5,6,7,8"</formula1>
    </dataValidation>
    <dataValidation imeMode="on" allowBlank="1" showInputMessage="1" showErrorMessage="1" sqref="J10:AB15 J49:AB54" xr:uid="{C363FF46-FA18-44F5-A907-60DC50183502}"/>
    <dataValidation type="list" allowBlank="1" showInputMessage="1" showErrorMessage="1" error="左の該当番号を選択してください。" sqref="J29:AA34" xr:uid="{94A8122E-4979-490B-BD3D-FD81B4C1CC09}">
      <formula1>"1,2"</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A0AD3D14-5701-45E8-AB37-35B5B1FE30D2}">
            <xm:f>SUM('16'!$K$6,'16'!$K$7,'16'!$K$8,'16'!$K$9,'16'!$K$11,'16'!$K$13)=0</xm:f>
            <x14:dxf>
              <fill>
                <patternFill patternType="gray125">
                  <bgColor theme="0"/>
                </patternFill>
              </fill>
            </x14:dxf>
          </x14:cfRule>
          <xm:sqref>G10 G49</xm:sqref>
        </x14:conditionalFormatting>
        <x14:conditionalFormatting xmlns:xm="http://schemas.microsoft.com/office/excel/2006/main">
          <x14:cfRule type="expression" priority="9" id="{063E1133-3DB0-49ED-9595-EF877ECC2EF2}">
            <xm:f>SUM('16'!$K$10,'16'!$K$12,'16'!$K$14)=0</xm:f>
            <x14:dxf>
              <fill>
                <patternFill patternType="gray125">
                  <bgColor theme="0"/>
                </patternFill>
              </fill>
            </x14:dxf>
          </x14:cfRule>
          <xm:sqref>G12 G51</xm:sqref>
        </x14:conditionalFormatting>
        <x14:conditionalFormatting xmlns:xm="http://schemas.microsoft.com/office/excel/2006/main">
          <x14:cfRule type="expression" priority="13" id="{01FBC560-96E7-4429-AEC5-53B92F82F6B8}">
            <xm:f>'16'!$K$15=0</xm:f>
            <x14:dxf>
              <fill>
                <patternFill patternType="gray125">
                  <bgColor theme="0"/>
                </patternFill>
              </fill>
            </x14:dxf>
          </x14:cfRule>
          <xm:sqref>G14 G53</xm:sqref>
        </x14:conditionalFormatting>
        <x14:conditionalFormatting xmlns:xm="http://schemas.microsoft.com/office/excel/2006/main">
          <x14:cfRule type="expression" priority="4" id="{95129155-ECF6-4529-81B7-FF20C283728A}">
            <xm:f>SUM('16'!$K$6,'16'!$K$7,'16'!$K$8,'16'!$K$9,'16'!$K$11,'16'!$K$13)&gt;0</xm:f>
            <x14:dxf>
              <fill>
                <patternFill>
                  <bgColor rgb="FFFFFF99"/>
                </patternFill>
              </fill>
            </x14:dxf>
          </x14:cfRule>
          <xm:sqref>G49 G10</xm:sqref>
        </x14:conditionalFormatting>
        <x14:conditionalFormatting xmlns:xm="http://schemas.microsoft.com/office/excel/2006/main">
          <x14:cfRule type="expression" priority="8" id="{D0E1AE6B-0F1F-4666-ABFB-435A5CAD52D6}">
            <xm:f>SUM('16'!$K$10,'16'!$K$12,'16'!$K$14)&gt;0</xm:f>
            <x14:dxf>
              <fill>
                <patternFill>
                  <bgColor rgb="FFFFFF99"/>
                </patternFill>
              </fill>
            </x14:dxf>
          </x14:cfRule>
          <xm:sqref>G51 G12</xm:sqref>
        </x14:conditionalFormatting>
        <x14:conditionalFormatting xmlns:xm="http://schemas.microsoft.com/office/excel/2006/main">
          <x14:cfRule type="expression" priority="12" id="{98E14DAC-2F8A-4AC6-963F-8E3B362F3295}">
            <xm:f>'16'!$K$15&gt;0</xm:f>
            <x14:dxf>
              <fill>
                <patternFill patternType="solid">
                  <bgColor rgb="FFFFFF99"/>
                </patternFill>
              </fill>
            </x14:dxf>
          </x14:cfRule>
          <xm:sqref>G53 G14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8C98-D95D-4022-9E2F-00E80E13DADE}">
  <sheetPr>
    <pageSetUpPr fitToPage="1"/>
  </sheetPr>
  <dimension ref="A1:BT66"/>
  <sheetViews>
    <sheetView showGridLines="0" view="pageBreakPreview" zoomScaleNormal="100" zoomScaleSheetLayoutView="100" workbookViewId="0">
      <selection activeCell="T4" sqref="T4:U5"/>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8" s="10" customFormat="1" ht="15" customHeight="1">
      <c r="A1" s="113" t="s">
        <v>1542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4"/>
      <c r="AI1" s="4"/>
      <c r="AJ1" s="4"/>
      <c r="AK1" s="4"/>
      <c r="AL1" s="4"/>
      <c r="AM1" s="4"/>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8" s="10" customFormat="1" ht="9.9499999999999993" customHeight="1">
      <c r="A2" s="7"/>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4"/>
      <c r="AI2" s="4"/>
      <c r="AJ2" s="4"/>
      <c r="AK2" s="4"/>
      <c r="AL2" s="4"/>
      <c r="AM2" s="4"/>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1:68" s="10" customFormat="1" ht="13.5" customHeight="1">
      <c r="A3" s="7"/>
      <c r="B3" s="223" t="s">
        <v>348</v>
      </c>
      <c r="C3" s="274"/>
      <c r="D3" s="274"/>
      <c r="E3" s="274"/>
      <c r="F3" s="274"/>
      <c r="G3" s="274"/>
      <c r="H3" s="274"/>
      <c r="I3" s="223"/>
      <c r="J3" s="274"/>
      <c r="K3" s="274"/>
      <c r="L3" s="274"/>
      <c r="M3" s="275"/>
      <c r="N3" s="164"/>
      <c r="O3" s="164"/>
      <c r="P3" s="170"/>
      <c r="Q3" s="171"/>
      <c r="R3" s="171"/>
      <c r="S3" s="171"/>
      <c r="T3" s="178" t="s">
        <v>134</v>
      </c>
      <c r="U3"/>
      <c r="V3" s="704" t="s">
        <v>349</v>
      </c>
      <c r="W3" s="705"/>
      <c r="X3" s="705"/>
      <c r="Y3" s="705"/>
      <c r="Z3" s="706"/>
      <c r="AA3" s="1279" t="s">
        <v>170</v>
      </c>
      <c r="AB3" s="1280"/>
      <c r="AC3" s="1280"/>
      <c r="AD3" s="1280"/>
      <c r="AE3" s="1280"/>
      <c r="AF3"/>
      <c r="AG3"/>
      <c r="AH3"/>
      <c r="AI3"/>
      <c r="AJ3"/>
      <c r="AK3" s="4"/>
      <c r="AL3" s="4"/>
      <c r="AM3" s="4"/>
      <c r="AN3" s="4"/>
      <c r="AO3" s="4"/>
      <c r="AP3" s="9"/>
      <c r="AQ3" s="9"/>
      <c r="AR3" s="9"/>
      <c r="AS3" s="9"/>
      <c r="AT3" s="9"/>
      <c r="AU3" s="9"/>
      <c r="AV3" s="9"/>
      <c r="AW3" s="9"/>
      <c r="AX3" s="9"/>
      <c r="AY3" s="9"/>
      <c r="AZ3" s="9"/>
      <c r="BA3" s="9"/>
      <c r="BB3" s="9"/>
      <c r="BC3" s="9"/>
      <c r="BD3" s="9"/>
      <c r="BE3" s="9"/>
      <c r="BF3" s="9"/>
      <c r="BG3" s="9"/>
      <c r="BH3" s="9"/>
      <c r="BI3" s="9"/>
      <c r="BJ3" s="9"/>
      <c r="BK3" s="9"/>
      <c r="BL3" s="9"/>
      <c r="BM3" s="9"/>
      <c r="BN3" s="9"/>
      <c r="BO3" s="9"/>
      <c r="BP3" s="9"/>
    </row>
    <row r="4" spans="1:68" s="10" customFormat="1" ht="15" customHeight="1">
      <c r="A4" s="7"/>
      <c r="B4" s="623" t="s">
        <v>350</v>
      </c>
      <c r="C4" s="624"/>
      <c r="D4" s="624"/>
      <c r="E4" s="624"/>
      <c r="F4" s="624"/>
      <c r="G4" s="624"/>
      <c r="H4" s="624"/>
      <c r="I4" s="624"/>
      <c r="J4" s="624"/>
      <c r="K4" s="624"/>
      <c r="L4" s="624"/>
      <c r="M4" s="624"/>
      <c r="N4" s="1327" t="s">
        <v>1477</v>
      </c>
      <c r="O4" s="1328"/>
      <c r="P4" s="1328"/>
      <c r="Q4" s="1328"/>
      <c r="R4" s="1328"/>
      <c r="S4" s="1328"/>
      <c r="T4" s="750"/>
      <c r="U4" s="751"/>
      <c r="V4" s="1294" t="s">
        <v>351</v>
      </c>
      <c r="W4" s="1295"/>
      <c r="X4" s="1295"/>
      <c r="Y4" s="1295"/>
      <c r="Z4" s="1295"/>
      <c r="AA4" s="1298"/>
      <c r="AB4" s="1299"/>
      <c r="AC4" s="1299"/>
      <c r="AD4" s="1299"/>
      <c r="AE4" s="1300"/>
      <c r="AF4"/>
      <c r="AG4"/>
      <c r="AH4"/>
      <c r="AI4"/>
      <c r="AJ4"/>
      <c r="AK4" s="4"/>
      <c r="AL4" s="4"/>
      <c r="AM4" s="4"/>
      <c r="AN4" s="4"/>
      <c r="AO4" s="9"/>
      <c r="AP4" s="9"/>
      <c r="AQ4" s="9"/>
      <c r="AR4" s="9"/>
      <c r="AS4" s="9"/>
      <c r="AT4" s="9"/>
      <c r="AU4" s="9"/>
      <c r="AV4" s="9"/>
      <c r="AW4" s="9"/>
      <c r="AX4" s="9"/>
      <c r="AY4" s="9"/>
      <c r="AZ4" s="9"/>
      <c r="BA4" s="9"/>
      <c r="BB4" s="9"/>
      <c r="BC4" s="9"/>
      <c r="BD4" s="9"/>
      <c r="BE4" s="9"/>
      <c r="BF4" s="9"/>
      <c r="BG4" s="9"/>
      <c r="BH4" s="9"/>
      <c r="BI4" s="9"/>
      <c r="BJ4" s="9"/>
      <c r="BK4" s="9"/>
      <c r="BL4" s="9"/>
      <c r="BM4" s="9"/>
      <c r="BN4" s="9"/>
      <c r="BO4" s="9"/>
    </row>
    <row r="5" spans="1:68" s="10" customFormat="1" ht="15" customHeight="1">
      <c r="A5" s="7"/>
      <c r="B5" s="629"/>
      <c r="C5" s="630"/>
      <c r="D5" s="630"/>
      <c r="E5" s="630"/>
      <c r="F5" s="630"/>
      <c r="G5" s="630"/>
      <c r="H5" s="630"/>
      <c r="I5" s="630"/>
      <c r="J5" s="630"/>
      <c r="K5" s="630"/>
      <c r="L5" s="630"/>
      <c r="M5" s="630"/>
      <c r="N5" s="1329"/>
      <c r="O5" s="1330"/>
      <c r="P5" s="1330"/>
      <c r="Q5" s="1330"/>
      <c r="R5" s="1330"/>
      <c r="S5" s="1330"/>
      <c r="T5" s="746"/>
      <c r="U5" s="747"/>
      <c r="V5" s="1296"/>
      <c r="W5" s="1297"/>
      <c r="X5" s="1297"/>
      <c r="Y5" s="1297"/>
      <c r="Z5" s="1297"/>
      <c r="AA5" s="1291"/>
      <c r="AB5" s="1292"/>
      <c r="AC5" s="1292"/>
      <c r="AD5" s="1292"/>
      <c r="AE5" s="1293"/>
      <c r="AF5"/>
      <c r="AG5"/>
      <c r="AH5"/>
      <c r="AI5"/>
      <c r="AJ5"/>
      <c r="AK5" s="4"/>
      <c r="AL5" s="4"/>
      <c r="AM5" s="4"/>
      <c r="AN5" s="4"/>
      <c r="AO5" s="9"/>
      <c r="AP5" s="9"/>
      <c r="AQ5" s="9"/>
      <c r="AR5" s="9"/>
      <c r="AS5" s="9"/>
      <c r="AT5" s="9"/>
      <c r="AU5" s="9"/>
      <c r="AV5" s="9"/>
      <c r="AW5" s="9"/>
      <c r="AX5" s="9"/>
      <c r="AY5" s="9"/>
      <c r="AZ5" s="9"/>
      <c r="BA5" s="9"/>
      <c r="BB5" s="9"/>
      <c r="BC5" s="9"/>
      <c r="BD5" s="9"/>
      <c r="BE5" s="9"/>
      <c r="BF5" s="9"/>
      <c r="BG5" s="9"/>
      <c r="BH5" s="9"/>
      <c r="BI5" s="9"/>
      <c r="BJ5" s="9"/>
      <c r="BK5" s="9"/>
      <c r="BL5" s="9"/>
      <c r="BM5" s="9"/>
      <c r="BN5" s="9"/>
      <c r="BO5" s="9"/>
    </row>
    <row r="6" spans="1:68" s="10" customFormat="1" ht="15" customHeight="1">
      <c r="A6" s="7"/>
      <c r="B6" s="623" t="s">
        <v>352</v>
      </c>
      <c r="C6" s="624"/>
      <c r="D6" s="624"/>
      <c r="E6" s="624"/>
      <c r="F6" s="624"/>
      <c r="G6" s="624"/>
      <c r="H6" s="624"/>
      <c r="I6" s="725"/>
      <c r="J6" s="725"/>
      <c r="K6" s="725"/>
      <c r="L6" s="725"/>
      <c r="M6" s="725"/>
      <c r="N6" s="1329"/>
      <c r="O6" s="1330"/>
      <c r="P6" s="1330"/>
      <c r="Q6" s="1330"/>
      <c r="R6" s="1330"/>
      <c r="S6" s="1330"/>
      <c r="T6" s="746"/>
      <c r="U6" s="747"/>
      <c r="V6" s="1294" t="s">
        <v>351</v>
      </c>
      <c r="W6" s="1295"/>
      <c r="X6" s="1295"/>
      <c r="Y6" s="1295"/>
      <c r="Z6" s="1295"/>
      <c r="AA6" s="1291"/>
      <c r="AB6" s="1292"/>
      <c r="AC6" s="1292"/>
      <c r="AD6" s="1292"/>
      <c r="AE6" s="1293"/>
      <c r="AF6"/>
      <c r="AG6"/>
      <c r="AH6"/>
      <c r="AI6"/>
      <c r="AJ6"/>
      <c r="AK6" s="4"/>
      <c r="AL6" s="4"/>
      <c r="AM6" s="4"/>
      <c r="AN6" s="4"/>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8" s="10" customFormat="1" ht="15" customHeight="1">
      <c r="A7" s="7"/>
      <c r="B7" s="629"/>
      <c r="C7" s="630"/>
      <c r="D7" s="630"/>
      <c r="E7" s="630"/>
      <c r="F7" s="630"/>
      <c r="G7" s="630"/>
      <c r="H7" s="630"/>
      <c r="I7" s="724"/>
      <c r="J7" s="724"/>
      <c r="K7" s="724"/>
      <c r="L7" s="724"/>
      <c r="M7" s="724"/>
      <c r="N7" s="1329"/>
      <c r="O7" s="1330"/>
      <c r="P7" s="1330"/>
      <c r="Q7" s="1330"/>
      <c r="R7" s="1330"/>
      <c r="S7" s="1330"/>
      <c r="T7" s="746"/>
      <c r="U7" s="747"/>
      <c r="V7" s="1296"/>
      <c r="W7" s="1297"/>
      <c r="X7" s="1297"/>
      <c r="Y7" s="1297"/>
      <c r="Z7" s="1297"/>
      <c r="AA7" s="1291"/>
      <c r="AB7" s="1292"/>
      <c r="AC7" s="1292"/>
      <c r="AD7" s="1292"/>
      <c r="AE7" s="1293"/>
      <c r="AF7"/>
      <c r="AG7"/>
      <c r="AH7"/>
      <c r="AI7"/>
      <c r="AJ7"/>
      <c r="AK7" s="4"/>
      <c r="AL7" s="4"/>
      <c r="AM7" s="4"/>
      <c r="AN7" s="4"/>
      <c r="AO7" s="9"/>
      <c r="AP7" s="9"/>
      <c r="AQ7" s="9"/>
      <c r="AR7" s="9"/>
      <c r="AS7" s="9"/>
      <c r="AT7" s="9"/>
      <c r="AU7" s="9"/>
      <c r="AV7" s="9"/>
      <c r="AW7" s="9"/>
      <c r="AX7" s="9"/>
      <c r="AY7" s="9"/>
      <c r="AZ7" s="9"/>
      <c r="BA7" s="9"/>
      <c r="BB7" s="9"/>
      <c r="BC7" s="9"/>
      <c r="BD7" s="9"/>
      <c r="BE7" s="9"/>
      <c r="BF7" s="9"/>
      <c r="BG7" s="9"/>
      <c r="BH7" s="9"/>
      <c r="BI7" s="9"/>
      <c r="BJ7" s="9"/>
      <c r="BK7" s="9"/>
      <c r="BL7" s="9"/>
      <c r="BM7" s="9"/>
      <c r="BN7" s="9"/>
      <c r="BO7" s="9"/>
    </row>
    <row r="8" spans="1:68" s="10" customFormat="1" ht="15" customHeight="1">
      <c r="A8" s="7"/>
      <c r="B8" s="623" t="s">
        <v>353</v>
      </c>
      <c r="C8" s="624"/>
      <c r="D8" s="624"/>
      <c r="E8" s="624"/>
      <c r="F8" s="624"/>
      <c r="G8" s="624"/>
      <c r="H8" s="624"/>
      <c r="I8" s="725"/>
      <c r="J8" s="725"/>
      <c r="K8" s="725"/>
      <c r="L8" s="725"/>
      <c r="M8" s="725"/>
      <c r="N8" s="1329"/>
      <c r="O8" s="1330"/>
      <c r="P8" s="1330"/>
      <c r="Q8" s="1330"/>
      <c r="R8" s="1330"/>
      <c r="S8" s="1330"/>
      <c r="T8" s="746"/>
      <c r="U8" s="747"/>
      <c r="V8" s="1294" t="s">
        <v>351</v>
      </c>
      <c r="W8" s="1295"/>
      <c r="X8" s="1295"/>
      <c r="Y8" s="1295"/>
      <c r="Z8" s="1295"/>
      <c r="AA8" s="1291"/>
      <c r="AB8" s="1292"/>
      <c r="AC8" s="1292"/>
      <c r="AD8" s="1292"/>
      <c r="AE8" s="1293"/>
      <c r="AF8"/>
      <c r="AG8"/>
      <c r="AH8"/>
      <c r="AI8"/>
      <c r="AJ8"/>
      <c r="AK8" s="4"/>
      <c r="AL8" s="4"/>
      <c r="AM8" s="4"/>
      <c r="AN8" s="4"/>
      <c r="AO8" s="9"/>
      <c r="AP8" s="9"/>
      <c r="AQ8" s="9"/>
      <c r="AR8" s="9"/>
      <c r="AS8" s="9"/>
      <c r="AT8" s="9"/>
      <c r="AU8" s="9"/>
      <c r="AV8" s="9"/>
      <c r="AW8" s="9"/>
      <c r="AX8" s="9"/>
      <c r="AY8" s="9"/>
      <c r="AZ8" s="9"/>
      <c r="BA8" s="9"/>
      <c r="BB8" s="9"/>
      <c r="BC8" s="9"/>
      <c r="BD8" s="9"/>
      <c r="BE8" s="9"/>
      <c r="BF8" s="9"/>
      <c r="BG8" s="9"/>
      <c r="BH8" s="9"/>
      <c r="BI8" s="9"/>
      <c r="BJ8" s="9"/>
      <c r="BK8" s="9"/>
      <c r="BL8" s="9"/>
      <c r="BM8" s="9"/>
      <c r="BN8" s="9"/>
      <c r="BO8" s="9"/>
    </row>
    <row r="9" spans="1:68" s="10" customFormat="1" ht="15" customHeight="1">
      <c r="A9" s="7"/>
      <c r="B9" s="629"/>
      <c r="C9" s="630"/>
      <c r="D9" s="630"/>
      <c r="E9" s="630"/>
      <c r="F9" s="630"/>
      <c r="G9" s="630"/>
      <c r="H9" s="630"/>
      <c r="I9" s="724"/>
      <c r="J9" s="724"/>
      <c r="K9" s="724"/>
      <c r="L9" s="724"/>
      <c r="M9" s="724"/>
      <c r="N9" s="1329"/>
      <c r="O9" s="1330"/>
      <c r="P9" s="1330"/>
      <c r="Q9" s="1330"/>
      <c r="R9" s="1330"/>
      <c r="S9" s="1330"/>
      <c r="T9" s="746"/>
      <c r="U9" s="747"/>
      <c r="V9" s="1296"/>
      <c r="W9" s="1297"/>
      <c r="X9" s="1297"/>
      <c r="Y9" s="1297"/>
      <c r="Z9" s="1297"/>
      <c r="AA9" s="1291"/>
      <c r="AB9" s="1292"/>
      <c r="AC9" s="1292"/>
      <c r="AD9" s="1292"/>
      <c r="AE9" s="1293"/>
      <c r="AF9"/>
      <c r="AG9"/>
      <c r="AH9"/>
      <c r="AI9"/>
      <c r="AJ9"/>
      <c r="AK9" s="4"/>
      <c r="AL9" s="4"/>
      <c r="AM9" s="4"/>
      <c r="AN9" s="4"/>
      <c r="AO9" s="9"/>
      <c r="AP9" s="9"/>
      <c r="AQ9" s="9"/>
      <c r="AR9" s="9"/>
      <c r="AS9" s="9"/>
      <c r="AT9" s="9"/>
      <c r="AU9" s="9"/>
      <c r="AV9" s="9"/>
      <c r="AW9" s="9"/>
      <c r="AX9" s="9"/>
      <c r="AY9" s="9"/>
      <c r="AZ9" s="9"/>
      <c r="BA9" s="9"/>
      <c r="BB9" s="9"/>
      <c r="BC9" s="9"/>
      <c r="BD9" s="9"/>
      <c r="BE9" s="9"/>
      <c r="BF9" s="9"/>
      <c r="BG9" s="9"/>
      <c r="BH9" s="9"/>
      <c r="BI9" s="9"/>
      <c r="BJ9" s="9"/>
      <c r="BK9" s="9"/>
      <c r="BL9" s="9"/>
      <c r="BM9" s="9"/>
      <c r="BN9" s="9"/>
      <c r="BO9" s="9"/>
    </row>
    <row r="10" spans="1:68" s="10" customFormat="1" ht="15" customHeight="1">
      <c r="A10" s="7"/>
      <c r="B10" s="623" t="s">
        <v>354</v>
      </c>
      <c r="C10" s="624"/>
      <c r="D10" s="624"/>
      <c r="E10" s="624"/>
      <c r="F10" s="624"/>
      <c r="G10" s="624"/>
      <c r="H10" s="624"/>
      <c r="I10" s="725"/>
      <c r="J10" s="725"/>
      <c r="K10" s="725"/>
      <c r="L10" s="725"/>
      <c r="M10" s="725"/>
      <c r="N10" s="1329"/>
      <c r="O10" s="1330"/>
      <c r="P10" s="1330"/>
      <c r="Q10" s="1330"/>
      <c r="R10" s="1330"/>
      <c r="S10" s="1330"/>
      <c r="T10" s="746"/>
      <c r="U10" s="747"/>
      <c r="V10" s="1294" t="s">
        <v>351</v>
      </c>
      <c r="W10" s="1295"/>
      <c r="X10" s="1295"/>
      <c r="Y10" s="1295"/>
      <c r="Z10" s="1295"/>
      <c r="AA10" s="1291"/>
      <c r="AB10" s="1292"/>
      <c r="AC10" s="1292"/>
      <c r="AD10" s="1292"/>
      <c r="AE10" s="1293"/>
      <c r="AF10"/>
      <c r="AG10"/>
      <c r="AH10"/>
      <c r="AI10"/>
      <c r="AJ10"/>
      <c r="AK10" s="4"/>
      <c r="AL10" s="4"/>
      <c r="AM10" s="4"/>
      <c r="AN10" s="4"/>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row>
    <row r="11" spans="1:68" s="10" customFormat="1" ht="15" customHeight="1">
      <c r="A11" s="7"/>
      <c r="B11" s="629"/>
      <c r="C11" s="630"/>
      <c r="D11" s="630"/>
      <c r="E11" s="630"/>
      <c r="F11" s="630"/>
      <c r="G11" s="630"/>
      <c r="H11" s="630"/>
      <c r="I11" s="724"/>
      <c r="J11" s="724"/>
      <c r="K11" s="724"/>
      <c r="L11" s="724"/>
      <c r="M11" s="724"/>
      <c r="N11" s="1329"/>
      <c r="O11" s="1330"/>
      <c r="P11" s="1330"/>
      <c r="Q11" s="1330"/>
      <c r="R11" s="1330"/>
      <c r="S11" s="1330"/>
      <c r="T11" s="746"/>
      <c r="U11" s="747"/>
      <c r="V11" s="1296"/>
      <c r="W11" s="1297"/>
      <c r="X11" s="1297"/>
      <c r="Y11" s="1297"/>
      <c r="Z11" s="1297"/>
      <c r="AA11" s="1291"/>
      <c r="AB11" s="1292"/>
      <c r="AC11" s="1292"/>
      <c r="AD11" s="1292"/>
      <c r="AE11" s="1293"/>
      <c r="AF11"/>
      <c r="AG11"/>
      <c r="AH11"/>
      <c r="AI11"/>
      <c r="AJ11"/>
      <c r="AK11" s="4"/>
      <c r="AL11" s="4"/>
      <c r="AM11" s="4"/>
      <c r="AN11" s="4"/>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row>
    <row r="12" spans="1:68" s="10" customFormat="1" ht="15" customHeight="1">
      <c r="A12" s="7"/>
      <c r="B12" s="623" t="s">
        <v>355</v>
      </c>
      <c r="C12" s="624"/>
      <c r="D12" s="624"/>
      <c r="E12" s="624"/>
      <c r="F12" s="624"/>
      <c r="G12" s="624"/>
      <c r="H12" s="624"/>
      <c r="I12" s="725"/>
      <c r="J12" s="725"/>
      <c r="K12" s="725"/>
      <c r="L12" s="725"/>
      <c r="M12" s="725"/>
      <c r="N12" s="1329"/>
      <c r="O12" s="1330"/>
      <c r="P12" s="1330"/>
      <c r="Q12" s="1330"/>
      <c r="R12" s="1330"/>
      <c r="S12" s="1330"/>
      <c r="T12" s="746"/>
      <c r="U12" s="747"/>
      <c r="V12" s="1294" t="s">
        <v>351</v>
      </c>
      <c r="W12" s="1295"/>
      <c r="X12" s="1295"/>
      <c r="Y12" s="1295"/>
      <c r="Z12" s="1295"/>
      <c r="AA12" s="1291"/>
      <c r="AB12" s="1292"/>
      <c r="AC12" s="1292"/>
      <c r="AD12" s="1292"/>
      <c r="AE12" s="1293"/>
      <c r="AF12"/>
      <c r="AG12"/>
      <c r="AH12"/>
      <c r="AI12"/>
      <c r="AJ12"/>
      <c r="AK12" s="4"/>
      <c r="AL12" s="4"/>
      <c r="AM12" s="4"/>
      <c r="AN12" s="4"/>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row>
    <row r="13" spans="1:68" s="10" customFormat="1" ht="15" customHeight="1">
      <c r="A13" s="7"/>
      <c r="B13" s="629"/>
      <c r="C13" s="630"/>
      <c r="D13" s="630"/>
      <c r="E13" s="630"/>
      <c r="F13" s="630"/>
      <c r="G13" s="630"/>
      <c r="H13" s="630"/>
      <c r="I13" s="724"/>
      <c r="J13" s="724"/>
      <c r="K13" s="724"/>
      <c r="L13" s="724"/>
      <c r="M13" s="724"/>
      <c r="N13" s="1329"/>
      <c r="O13" s="1330"/>
      <c r="P13" s="1330"/>
      <c r="Q13" s="1330"/>
      <c r="R13" s="1330"/>
      <c r="S13" s="1330"/>
      <c r="T13" s="746"/>
      <c r="U13" s="747"/>
      <c r="V13" s="1296"/>
      <c r="W13" s="1297"/>
      <c r="X13" s="1297"/>
      <c r="Y13" s="1297"/>
      <c r="Z13" s="1297"/>
      <c r="AA13" s="1291"/>
      <c r="AB13" s="1292"/>
      <c r="AC13" s="1292"/>
      <c r="AD13" s="1292"/>
      <c r="AE13" s="1293"/>
      <c r="AF13"/>
      <c r="AG13"/>
      <c r="AH13"/>
      <c r="AI13"/>
      <c r="AJ13"/>
      <c r="AK13" s="4"/>
      <c r="AL13" s="4"/>
      <c r="AM13" s="4"/>
      <c r="AN13" s="4"/>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row>
    <row r="14" spans="1:68" s="10" customFormat="1" ht="15" customHeight="1">
      <c r="A14" s="7"/>
      <c r="B14" s="623" t="s">
        <v>586</v>
      </c>
      <c r="C14" s="624"/>
      <c r="D14" s="624"/>
      <c r="E14" s="624"/>
      <c r="F14" s="624"/>
      <c r="G14" s="624"/>
      <c r="H14" s="624"/>
      <c r="I14" s="725"/>
      <c r="J14" s="725"/>
      <c r="K14" s="725"/>
      <c r="L14" s="725"/>
      <c r="M14" s="725"/>
      <c r="N14" s="1329"/>
      <c r="O14" s="1330"/>
      <c r="P14" s="1330"/>
      <c r="Q14" s="1330"/>
      <c r="R14" s="1330"/>
      <c r="S14" s="1330"/>
      <c r="T14" s="746"/>
      <c r="U14" s="747"/>
      <c r="V14" s="1294" t="s">
        <v>356</v>
      </c>
      <c r="W14" s="1295"/>
      <c r="X14" s="1295"/>
      <c r="Y14" s="1295"/>
      <c r="Z14" s="1295"/>
      <c r="AA14" s="1291"/>
      <c r="AB14" s="1292"/>
      <c r="AC14" s="1292"/>
      <c r="AD14" s="1292"/>
      <c r="AE14" s="1293"/>
      <c r="AF14"/>
      <c r="AG14"/>
      <c r="AH14"/>
      <c r="AI14"/>
      <c r="AJ14"/>
      <c r="AK14" s="4"/>
      <c r="AL14" s="4"/>
      <c r="AM14" s="4"/>
      <c r="AN14" s="4"/>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row>
    <row r="15" spans="1:68" s="10" customFormat="1" ht="15" customHeight="1">
      <c r="A15" s="7"/>
      <c r="B15" s="629"/>
      <c r="C15" s="630"/>
      <c r="D15" s="630"/>
      <c r="E15" s="630"/>
      <c r="F15" s="630"/>
      <c r="G15" s="630"/>
      <c r="H15" s="630"/>
      <c r="I15" s="724"/>
      <c r="J15" s="724"/>
      <c r="K15" s="724"/>
      <c r="L15" s="724"/>
      <c r="M15" s="724"/>
      <c r="N15" s="1329"/>
      <c r="O15" s="1330"/>
      <c r="P15" s="1330"/>
      <c r="Q15" s="1330"/>
      <c r="R15" s="1330"/>
      <c r="S15" s="1330"/>
      <c r="T15" s="1301"/>
      <c r="U15" s="1302"/>
      <c r="V15" s="1296"/>
      <c r="W15" s="1297"/>
      <c r="X15" s="1297"/>
      <c r="Y15" s="1297"/>
      <c r="Z15" s="1297"/>
      <c r="AA15" s="1303"/>
      <c r="AB15" s="1304"/>
      <c r="AC15" s="1304"/>
      <c r="AD15" s="1304"/>
      <c r="AE15" s="1305"/>
      <c r="AF15"/>
      <c r="AG15"/>
      <c r="AH15"/>
      <c r="AI15"/>
      <c r="AJ15"/>
      <c r="AK15" s="4"/>
      <c r="AL15" s="4"/>
      <c r="AM15" s="4"/>
      <c r="AN15" s="4"/>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row>
    <row r="16" spans="1:68" s="10" customFormat="1" ht="18.95" customHeight="1">
      <c r="A16" s="7"/>
      <c r="B16" s="643" t="s">
        <v>1474</v>
      </c>
      <c r="C16" s="644" t="s">
        <v>1541</v>
      </c>
      <c r="D16" s="624"/>
      <c r="E16" s="624"/>
      <c r="F16" s="624"/>
      <c r="G16" s="624"/>
      <c r="H16" s="624"/>
      <c r="I16" s="624"/>
      <c r="J16" s="624"/>
      <c r="K16" s="624"/>
      <c r="L16" s="624"/>
      <c r="M16" s="624"/>
      <c r="N16" s="1329"/>
      <c r="O16" s="1330"/>
      <c r="P16" s="1330"/>
      <c r="Q16" s="1330"/>
      <c r="R16" s="1330"/>
      <c r="S16" s="1330"/>
      <c r="T16" s="746"/>
      <c r="U16" s="747"/>
      <c r="V16" s="1284" t="s">
        <v>1189</v>
      </c>
      <c r="W16" s="1284"/>
      <c r="X16" s="1284"/>
      <c r="Y16" s="1284"/>
      <c r="Z16" s="1285"/>
      <c r="AA16" s="1291"/>
      <c r="AB16" s="1292"/>
      <c r="AC16" s="1292"/>
      <c r="AD16" s="1292"/>
      <c r="AE16" s="1293"/>
      <c r="AF16"/>
      <c r="AG16"/>
      <c r="AH16"/>
      <c r="AI16" s="307"/>
      <c r="AJ16"/>
      <c r="AK16" s="4"/>
      <c r="AL16" s="4"/>
      <c r="AM16" s="4"/>
      <c r="AN16" s="4"/>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row>
    <row r="17" spans="1:70" s="10" customFormat="1" ht="18.95" customHeight="1">
      <c r="A17" s="7"/>
      <c r="B17" s="646"/>
      <c r="C17" s="630"/>
      <c r="D17" s="630"/>
      <c r="E17" s="630"/>
      <c r="F17" s="630"/>
      <c r="G17" s="630"/>
      <c r="H17" s="630"/>
      <c r="I17" s="630"/>
      <c r="J17" s="630"/>
      <c r="K17" s="630"/>
      <c r="L17" s="630"/>
      <c r="M17" s="630"/>
      <c r="N17" s="1329"/>
      <c r="O17" s="1330"/>
      <c r="P17" s="1330"/>
      <c r="Q17" s="1330"/>
      <c r="R17" s="1330"/>
      <c r="S17" s="1330"/>
      <c r="T17" s="1301"/>
      <c r="U17" s="1302"/>
      <c r="V17" s="1286"/>
      <c r="W17" s="1286"/>
      <c r="X17" s="1286"/>
      <c r="Y17" s="1286"/>
      <c r="Z17" s="1287"/>
      <c r="AA17" s="1291"/>
      <c r="AB17" s="1292"/>
      <c r="AC17" s="1292"/>
      <c r="AD17" s="1292"/>
      <c r="AE17" s="1293"/>
      <c r="AF17"/>
      <c r="AG17"/>
      <c r="AH17"/>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9"/>
      <c r="BI17" s="9"/>
      <c r="BJ17" s="9"/>
      <c r="BK17" s="9"/>
      <c r="BL17" s="9"/>
      <c r="BM17" s="9"/>
      <c r="BN17" s="9"/>
      <c r="BO17" s="9"/>
    </row>
    <row r="18" spans="1:70" s="10" customFormat="1" ht="15" customHeight="1">
      <c r="A18" s="7"/>
      <c r="B18" s="643" t="s">
        <v>1619</v>
      </c>
      <c r="C18" s="644"/>
      <c r="D18" s="644"/>
      <c r="E18" s="644"/>
      <c r="F18" s="644"/>
      <c r="G18" s="644"/>
      <c r="H18" s="644"/>
      <c r="I18" s="644"/>
      <c r="J18" s="644"/>
      <c r="K18" s="644"/>
      <c r="L18" s="644"/>
      <c r="M18" s="644"/>
      <c r="N18" s="1329"/>
      <c r="O18" s="1330"/>
      <c r="P18" s="1330"/>
      <c r="Q18" s="1330"/>
      <c r="R18" s="1330"/>
      <c r="S18" s="1330"/>
      <c r="T18" s="746"/>
      <c r="U18" s="747"/>
      <c r="V18" s="1284" t="s">
        <v>1189</v>
      </c>
      <c r="W18" s="1284"/>
      <c r="X18" s="1284"/>
      <c r="Y18" s="1284"/>
      <c r="Z18" s="1285"/>
      <c r="AA18" s="1288"/>
      <c r="AB18" s="1289"/>
      <c r="AC18" s="1289"/>
      <c r="AD18" s="1289"/>
      <c r="AE18" s="1290"/>
      <c r="AF18"/>
      <c r="AG18"/>
      <c r="AH18"/>
      <c r="AI18" s="659"/>
      <c r="AJ18" s="659"/>
      <c r="AK18" s="659"/>
      <c r="AL18" s="659"/>
      <c r="AM18" s="659"/>
      <c r="AN18" s="659"/>
      <c r="AO18" s="659"/>
      <c r="AP18" s="659"/>
      <c r="AQ18" s="659"/>
      <c r="AR18" s="659"/>
      <c r="AS18" s="659"/>
      <c r="AT18" s="659"/>
      <c r="AU18" s="659"/>
      <c r="AV18" s="659"/>
      <c r="AW18" s="659"/>
      <c r="AX18" s="659"/>
      <c r="AY18" s="659"/>
      <c r="AZ18" s="659"/>
      <c r="BA18" s="659"/>
      <c r="BB18" s="659"/>
      <c r="BC18" s="659"/>
      <c r="BD18" s="659"/>
      <c r="BE18" s="659"/>
      <c r="BF18" s="659"/>
      <c r="BG18" s="659"/>
      <c r="BH18" s="9"/>
      <c r="BI18" s="9"/>
      <c r="BJ18" s="9"/>
      <c r="BK18" s="9"/>
      <c r="BL18" s="9"/>
      <c r="BM18" s="9"/>
      <c r="BN18" s="9"/>
      <c r="BO18" s="9"/>
    </row>
    <row r="19" spans="1:70" s="10" customFormat="1" ht="15" customHeight="1">
      <c r="A19" s="7"/>
      <c r="B19" s="646"/>
      <c r="C19" s="647"/>
      <c r="D19" s="647"/>
      <c r="E19" s="647"/>
      <c r="F19" s="647"/>
      <c r="G19" s="647"/>
      <c r="H19" s="647"/>
      <c r="I19" s="647"/>
      <c r="J19" s="647"/>
      <c r="K19" s="647"/>
      <c r="L19" s="647"/>
      <c r="M19" s="647"/>
      <c r="N19" s="1329"/>
      <c r="O19" s="1330"/>
      <c r="P19" s="1330"/>
      <c r="Q19" s="1330"/>
      <c r="R19" s="1330"/>
      <c r="S19" s="1330"/>
      <c r="T19" s="748"/>
      <c r="U19" s="749"/>
      <c r="V19" s="1286"/>
      <c r="W19" s="1286"/>
      <c r="X19" s="1286"/>
      <c r="Y19" s="1286"/>
      <c r="Z19" s="1287"/>
      <c r="AA19" s="1291"/>
      <c r="AB19" s="1292"/>
      <c r="AC19" s="1292"/>
      <c r="AD19" s="1292"/>
      <c r="AE19" s="1293"/>
      <c r="AF19"/>
      <c r="AG19"/>
      <c r="AH19" s="4"/>
      <c r="AI19" s="4"/>
      <c r="AJ19" s="4"/>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row>
    <row r="20" spans="1:70" s="10" customFormat="1" ht="15" customHeight="1">
      <c r="A20" s="7"/>
      <c r="B20" s="114" t="s">
        <v>1475</v>
      </c>
      <c r="C20" s="188"/>
      <c r="D20" s="188"/>
      <c r="E20" s="188"/>
      <c r="F20" s="188"/>
      <c r="G20" s="188"/>
      <c r="H20" s="188"/>
      <c r="I20" s="188"/>
      <c r="J20" s="188"/>
      <c r="K20" s="188"/>
      <c r="L20" s="188"/>
      <c r="M20" s="188"/>
      <c r="N20" s="1329"/>
      <c r="O20" s="1330"/>
      <c r="P20" s="1330"/>
      <c r="Q20" s="1330"/>
      <c r="R20" s="1330"/>
      <c r="S20" s="1330"/>
      <c r="T20" s="356" t="s">
        <v>134</v>
      </c>
      <c r="U20" s="172"/>
      <c r="V20" s="223" t="s">
        <v>1190</v>
      </c>
      <c r="W20" s="357"/>
      <c r="X20" s="171"/>
      <c r="Y20" s="171"/>
      <c r="Z20" s="171"/>
      <c r="AA20" s="1306" t="s">
        <v>170</v>
      </c>
      <c r="AB20" s="1307"/>
      <c r="AC20" s="1307"/>
      <c r="AD20" s="1307"/>
      <c r="AE20" s="1308"/>
      <c r="AF20"/>
      <c r="AG20" s="4"/>
      <c r="AH20" s="4"/>
      <c r="AI20" s="4"/>
      <c r="AJ20"/>
      <c r="AK20"/>
      <c r="BC20"/>
      <c r="BD20"/>
      <c r="BE20"/>
      <c r="BF20"/>
      <c r="BG20"/>
      <c r="BH20"/>
      <c r="BI20"/>
      <c r="BJ20"/>
      <c r="BK20"/>
      <c r="BL20"/>
      <c r="BM20"/>
    </row>
    <row r="21" spans="1:70" s="10" customFormat="1" ht="15" customHeight="1">
      <c r="A21" s="7"/>
      <c r="B21" s="358"/>
      <c r="C21" s="623" t="s">
        <v>358</v>
      </c>
      <c r="D21" s="624"/>
      <c r="E21" s="624"/>
      <c r="F21" s="624"/>
      <c r="G21" s="624"/>
      <c r="H21" s="624"/>
      <c r="I21" s="725"/>
      <c r="J21" s="725"/>
      <c r="K21" s="725"/>
      <c r="L21" s="725"/>
      <c r="M21" s="725"/>
      <c r="N21" s="1329"/>
      <c r="O21" s="1330"/>
      <c r="P21" s="1330"/>
      <c r="Q21" s="1330"/>
      <c r="R21" s="1330"/>
      <c r="S21" s="1330"/>
      <c r="T21" s="632"/>
      <c r="U21" s="633"/>
      <c r="V21" s="1309" t="s">
        <v>359</v>
      </c>
      <c r="W21" s="846"/>
      <c r="X21" s="846"/>
      <c r="Y21" s="846"/>
      <c r="Z21" s="1310"/>
      <c r="AA21" s="1313"/>
      <c r="AB21" s="1314"/>
      <c r="AC21" s="1314"/>
      <c r="AD21" s="1314"/>
      <c r="AE21" s="1315"/>
      <c r="AF21"/>
      <c r="AG21" s="4"/>
      <c r="AH21" s="4"/>
      <c r="AI21" s="4"/>
      <c r="AJ21"/>
      <c r="AK21"/>
      <c r="AL21"/>
      <c r="AM21"/>
      <c r="AN21"/>
      <c r="AO21"/>
      <c r="AP21"/>
      <c r="AQ21"/>
      <c r="AR21"/>
      <c r="AS21"/>
      <c r="AT21"/>
      <c r="AU21"/>
      <c r="AV21"/>
      <c r="AW21"/>
      <c r="AX21"/>
      <c r="AY21"/>
      <c r="AZ21"/>
      <c r="BA21"/>
      <c r="BB21"/>
      <c r="BC21"/>
      <c r="BD21"/>
      <c r="BE21"/>
      <c r="BF21"/>
      <c r="BG21"/>
      <c r="BH21"/>
      <c r="BI21"/>
      <c r="BJ21"/>
      <c r="BK21"/>
      <c r="BL21"/>
      <c r="BM21"/>
    </row>
    <row r="22" spans="1:70" s="10" customFormat="1" ht="15" customHeight="1">
      <c r="A22" s="7"/>
      <c r="B22" s="358"/>
      <c r="C22" s="629"/>
      <c r="D22" s="630"/>
      <c r="E22" s="630"/>
      <c r="F22" s="630"/>
      <c r="G22" s="630"/>
      <c r="H22" s="630"/>
      <c r="I22" s="724"/>
      <c r="J22" s="724"/>
      <c r="K22" s="724"/>
      <c r="L22" s="724"/>
      <c r="M22" s="724"/>
      <c r="N22" s="1329"/>
      <c r="O22" s="1330"/>
      <c r="P22" s="1330"/>
      <c r="Q22" s="1330"/>
      <c r="R22" s="1330"/>
      <c r="S22" s="1330"/>
      <c r="T22" s="634"/>
      <c r="U22" s="635"/>
      <c r="V22" s="1311"/>
      <c r="W22" s="848"/>
      <c r="X22" s="848"/>
      <c r="Y22" s="848"/>
      <c r="Z22" s="1312"/>
      <c r="AA22" s="1281"/>
      <c r="AB22" s="1282"/>
      <c r="AC22" s="1282"/>
      <c r="AD22" s="1282"/>
      <c r="AE22" s="1283"/>
      <c r="AF22"/>
      <c r="AG22" s="4"/>
      <c r="AH22" s="4"/>
      <c r="AI22" s="4"/>
      <c r="AJ22" s="4"/>
      <c r="AK22" s="4"/>
      <c r="AL22" s="9"/>
      <c r="AM22" s="5"/>
      <c r="AN22" s="5"/>
      <c r="AO22" s="5"/>
      <c r="AP22" s="5"/>
      <c r="AQ22" s="5"/>
      <c r="AR22" s="5"/>
      <c r="AS22" s="5"/>
      <c r="AT22" s="9"/>
      <c r="AU22" s="9"/>
      <c r="AV22" s="9"/>
      <c r="AW22" s="9"/>
      <c r="AX22" s="9"/>
      <c r="AY22" s="9"/>
      <c r="AZ22" s="9"/>
      <c r="BA22" s="9"/>
      <c r="BB22" s="9"/>
      <c r="BC22" s="9"/>
      <c r="BD22" s="9"/>
      <c r="BE22" s="9"/>
      <c r="BF22" s="9"/>
      <c r="BG22" s="9"/>
      <c r="BH22" s="9"/>
      <c r="BI22" s="9"/>
      <c r="BJ22" s="9"/>
      <c r="BK22" s="9"/>
      <c r="BL22" s="9"/>
    </row>
    <row r="23" spans="1:70" s="10" customFormat="1" ht="15" customHeight="1">
      <c r="A23" s="7"/>
      <c r="B23" s="358"/>
      <c r="C23" s="1212" t="s">
        <v>360</v>
      </c>
      <c r="D23" s="1326"/>
      <c r="E23" s="1326"/>
      <c r="F23" s="1326"/>
      <c r="G23" s="1326"/>
      <c r="H23" s="1326"/>
      <c r="I23" s="1326"/>
      <c r="J23" s="1326"/>
      <c r="K23" s="1326"/>
      <c r="L23" s="1326"/>
      <c r="M23" s="1326"/>
      <c r="N23" s="1329"/>
      <c r="O23" s="1330"/>
      <c r="P23" s="1330"/>
      <c r="Q23" s="1330"/>
      <c r="R23" s="1330"/>
      <c r="S23" s="1330"/>
      <c r="T23" s="634"/>
      <c r="U23" s="635"/>
      <c r="V23" s="1309" t="s">
        <v>359</v>
      </c>
      <c r="W23" s="846"/>
      <c r="X23" s="846"/>
      <c r="Y23" s="846"/>
      <c r="Z23" s="1310"/>
      <c r="AA23" s="1281"/>
      <c r="AB23" s="1282"/>
      <c r="AC23" s="1282"/>
      <c r="AD23" s="1282"/>
      <c r="AE23" s="1283"/>
      <c r="AF23"/>
      <c r="AG23" s="4"/>
      <c r="AH23" s="4"/>
      <c r="AI23" s="4"/>
      <c r="AK23" s="4"/>
      <c r="AL23" s="9"/>
      <c r="AM23" s="5"/>
      <c r="AN23" s="5"/>
      <c r="AO23" s="5"/>
      <c r="AP23" s="5"/>
      <c r="AQ23" s="5"/>
      <c r="AR23" s="5"/>
      <c r="AS23" s="5"/>
      <c r="AT23" s="9"/>
      <c r="AU23" s="9"/>
      <c r="AV23" s="9"/>
      <c r="AW23" s="9"/>
      <c r="AX23" s="9"/>
      <c r="AY23" s="9"/>
      <c r="AZ23" s="9"/>
      <c r="BA23" s="9"/>
      <c r="BB23" s="9"/>
      <c r="BC23" s="9"/>
      <c r="BD23" s="9"/>
      <c r="BE23" s="9"/>
      <c r="BF23" s="9"/>
      <c r="BG23" s="9"/>
      <c r="BH23" s="9"/>
      <c r="BI23" s="9"/>
      <c r="BJ23" s="9"/>
      <c r="BK23" s="9"/>
      <c r="BL23" s="9"/>
    </row>
    <row r="24" spans="1:70" s="10" customFormat="1" ht="15" customHeight="1">
      <c r="A24" s="7"/>
      <c r="B24" s="358"/>
      <c r="C24" s="1158"/>
      <c r="D24" s="1326"/>
      <c r="E24" s="1326"/>
      <c r="F24" s="1326"/>
      <c r="G24" s="1326"/>
      <c r="H24" s="1326"/>
      <c r="I24" s="1326"/>
      <c r="J24" s="1326"/>
      <c r="K24" s="1326"/>
      <c r="L24" s="1326"/>
      <c r="M24" s="1326"/>
      <c r="N24" s="1329"/>
      <c r="O24" s="1330"/>
      <c r="P24" s="1330"/>
      <c r="Q24" s="1330"/>
      <c r="R24" s="1330"/>
      <c r="S24" s="1330"/>
      <c r="T24" s="634"/>
      <c r="U24" s="635"/>
      <c r="V24" s="1311"/>
      <c r="W24" s="848"/>
      <c r="X24" s="848"/>
      <c r="Y24" s="848"/>
      <c r="Z24" s="1312"/>
      <c r="AA24" s="1281"/>
      <c r="AB24" s="1282"/>
      <c r="AC24" s="1282"/>
      <c r="AD24" s="1282"/>
      <c r="AE24" s="1283"/>
      <c r="AF24"/>
      <c r="AG24"/>
      <c r="AH24"/>
      <c r="AI24"/>
      <c r="BA24" s="9"/>
      <c r="BB24" s="9"/>
      <c r="BC24" s="9"/>
      <c r="BD24" s="9"/>
      <c r="BE24" s="9"/>
      <c r="BF24" s="9"/>
      <c r="BG24" s="9"/>
      <c r="BH24" s="9"/>
      <c r="BI24" s="9"/>
      <c r="BJ24" s="9"/>
      <c r="BK24" s="9"/>
      <c r="BL24" s="9"/>
      <c r="BM24" s="9"/>
      <c r="BN24" s="9"/>
      <c r="BO24" s="9"/>
      <c r="BP24" s="9"/>
      <c r="BQ24" s="9"/>
      <c r="BR24" s="9"/>
    </row>
    <row r="25" spans="1:70" s="10" customFormat="1" ht="15" customHeight="1">
      <c r="A25" s="7"/>
      <c r="B25" s="358"/>
      <c r="C25" s="1212" t="s">
        <v>361</v>
      </c>
      <c r="D25" s="1326"/>
      <c r="E25" s="1326"/>
      <c r="F25" s="1326"/>
      <c r="G25" s="1326"/>
      <c r="H25" s="1326"/>
      <c r="I25" s="1326"/>
      <c r="J25" s="1326"/>
      <c r="K25" s="1326"/>
      <c r="L25" s="1326"/>
      <c r="M25" s="1326"/>
      <c r="N25" s="1329"/>
      <c r="O25" s="1330"/>
      <c r="P25" s="1330"/>
      <c r="Q25" s="1330"/>
      <c r="R25" s="1330"/>
      <c r="S25" s="1330"/>
      <c r="T25" s="634"/>
      <c r="U25" s="635"/>
      <c r="V25" s="1309" t="s">
        <v>359</v>
      </c>
      <c r="W25" s="846"/>
      <c r="X25" s="846"/>
      <c r="Y25" s="846"/>
      <c r="Z25" s="1310"/>
      <c r="AA25" s="1281"/>
      <c r="AB25" s="1282"/>
      <c r="AC25" s="1282"/>
      <c r="AD25" s="1282"/>
      <c r="AE25" s="1283"/>
      <c r="AF25"/>
      <c r="AG25"/>
      <c r="AH25"/>
      <c r="AI25"/>
      <c r="BA25" s="9"/>
      <c r="BB25" s="9"/>
      <c r="BC25" s="9"/>
      <c r="BD25" s="9"/>
      <c r="BE25" s="9"/>
      <c r="BF25" s="9"/>
      <c r="BG25" s="9"/>
      <c r="BH25" s="9"/>
      <c r="BI25" s="9"/>
      <c r="BJ25" s="9"/>
      <c r="BK25" s="9"/>
      <c r="BL25" s="9"/>
      <c r="BM25" s="9"/>
      <c r="BN25" s="9"/>
      <c r="BO25" s="9"/>
      <c r="BP25" s="9"/>
      <c r="BQ25" s="9"/>
      <c r="BR25" s="9"/>
    </row>
    <row r="26" spans="1:70" s="10" customFormat="1" ht="15" customHeight="1">
      <c r="A26" s="7"/>
      <c r="B26" s="358"/>
      <c r="C26" s="1158"/>
      <c r="D26" s="1326"/>
      <c r="E26" s="1326"/>
      <c r="F26" s="1326"/>
      <c r="G26" s="1326"/>
      <c r="H26" s="1326"/>
      <c r="I26" s="1326"/>
      <c r="J26" s="1326"/>
      <c r="K26" s="1326"/>
      <c r="L26" s="1326"/>
      <c r="M26" s="1326"/>
      <c r="N26" s="1329"/>
      <c r="O26" s="1330"/>
      <c r="P26" s="1330"/>
      <c r="Q26" s="1330"/>
      <c r="R26" s="1330"/>
      <c r="S26" s="1330"/>
      <c r="T26" s="634"/>
      <c r="U26" s="635"/>
      <c r="V26" s="1311"/>
      <c r="W26" s="848"/>
      <c r="X26" s="848"/>
      <c r="Y26" s="848"/>
      <c r="Z26" s="1312"/>
      <c r="AA26" s="1281"/>
      <c r="AB26" s="1282"/>
      <c r="AC26" s="1282"/>
      <c r="AD26" s="1282"/>
      <c r="AE26" s="1283"/>
      <c r="AF26"/>
      <c r="AG26"/>
      <c r="AH26"/>
      <c r="AI26"/>
      <c r="BA26" s="9"/>
      <c r="BB26" s="9"/>
      <c r="BC26" s="9"/>
      <c r="BD26" s="9"/>
      <c r="BE26" s="9"/>
      <c r="BF26" s="9"/>
      <c r="BG26" s="9"/>
      <c r="BH26" s="9"/>
      <c r="BI26" s="9"/>
      <c r="BJ26" s="9"/>
      <c r="BK26" s="9"/>
      <c r="BL26" s="9"/>
      <c r="BM26" s="9"/>
      <c r="BN26" s="9"/>
      <c r="BO26" s="9"/>
      <c r="BP26" s="9"/>
      <c r="BQ26" s="9"/>
      <c r="BR26" s="9"/>
    </row>
    <row r="27" spans="1:70" ht="15" customHeight="1">
      <c r="A27" s="7"/>
      <c r="B27" s="358"/>
      <c r="C27" s="1212" t="s">
        <v>362</v>
      </c>
      <c r="D27" s="1218"/>
      <c r="E27" s="1218"/>
      <c r="F27" s="1218"/>
      <c r="G27" s="1218"/>
      <c r="H27" s="1218"/>
      <c r="I27" s="1218"/>
      <c r="J27" s="1218"/>
      <c r="K27" s="1218"/>
      <c r="L27" s="1218"/>
      <c r="M27" s="1218"/>
      <c r="N27" s="1329"/>
      <c r="O27" s="1330"/>
      <c r="P27" s="1330"/>
      <c r="Q27" s="1330"/>
      <c r="R27" s="1330"/>
      <c r="S27" s="1330"/>
      <c r="T27" s="634"/>
      <c r="U27" s="635"/>
      <c r="V27" s="1309" t="s">
        <v>359</v>
      </c>
      <c r="W27" s="846"/>
      <c r="X27" s="846"/>
      <c r="Y27" s="846"/>
      <c r="Z27" s="1310"/>
      <c r="AA27" s="1281"/>
      <c r="AB27" s="1282"/>
      <c r="AC27" s="1282"/>
      <c r="AD27" s="1282"/>
      <c r="AE27" s="1283"/>
      <c r="AF27"/>
      <c r="AG27"/>
      <c r="AH27"/>
      <c r="AI27"/>
      <c r="AJ27"/>
      <c r="AK27" s="4"/>
      <c r="AM27" s="4"/>
      <c r="AN27" s="4"/>
      <c r="AO27" s="3"/>
      <c r="AP27" s="3"/>
      <c r="AQ27" s="3"/>
      <c r="AS27" s="9"/>
      <c r="AT27" s="9"/>
      <c r="AU27" s="9"/>
      <c r="AV27" s="9"/>
      <c r="AW27" s="9"/>
      <c r="AX27" s="9"/>
      <c r="AY27" s="9"/>
      <c r="BO27" s="5"/>
      <c r="BP27" s="5"/>
      <c r="BQ27" s="5"/>
      <c r="BR27" s="5"/>
    </row>
    <row r="28" spans="1:70" ht="15" customHeight="1">
      <c r="A28" s="7"/>
      <c r="B28" s="358"/>
      <c r="C28" s="1212"/>
      <c r="D28" s="1218"/>
      <c r="E28" s="1218"/>
      <c r="F28" s="1218"/>
      <c r="G28" s="1218"/>
      <c r="H28" s="1218"/>
      <c r="I28" s="1218"/>
      <c r="J28" s="1218"/>
      <c r="K28" s="1218"/>
      <c r="L28" s="1218"/>
      <c r="M28" s="1218"/>
      <c r="N28" s="1329"/>
      <c r="O28" s="1330"/>
      <c r="P28" s="1330"/>
      <c r="Q28" s="1330"/>
      <c r="R28" s="1330"/>
      <c r="S28" s="1330"/>
      <c r="T28" s="634"/>
      <c r="U28" s="635"/>
      <c r="V28" s="1311"/>
      <c r="W28" s="848"/>
      <c r="X28" s="848"/>
      <c r="Y28" s="848"/>
      <c r="Z28" s="1312"/>
      <c r="AA28" s="1281"/>
      <c r="AB28" s="1282"/>
      <c r="AC28" s="1282"/>
      <c r="AD28" s="1282"/>
      <c r="AE28" s="1283"/>
      <c r="AF28"/>
      <c r="AG28"/>
      <c r="AH28"/>
      <c r="AI28"/>
      <c r="AJ28"/>
      <c r="AK28" s="4"/>
      <c r="AM28" s="4"/>
      <c r="AN28" s="4"/>
      <c r="AO28" s="3"/>
      <c r="AP28" s="3"/>
      <c r="AQ28" s="3"/>
      <c r="AS28" s="9"/>
      <c r="AT28" s="9"/>
      <c r="AU28" s="9"/>
      <c r="AV28" s="9"/>
      <c r="AW28" s="9"/>
      <c r="AX28" s="9"/>
      <c r="AY28" s="9"/>
      <c r="BO28" s="5"/>
      <c r="BP28" s="5"/>
      <c r="BQ28" s="5"/>
      <c r="BR28" s="5"/>
    </row>
    <row r="29" spans="1:70" ht="15" customHeight="1">
      <c r="A29" s="7"/>
      <c r="B29" s="358"/>
      <c r="C29" s="626" t="s">
        <v>363</v>
      </c>
      <c r="D29" s="723"/>
      <c r="E29" s="723"/>
      <c r="F29" s="723"/>
      <c r="G29" s="723"/>
      <c r="H29" s="723"/>
      <c r="I29" s="723"/>
      <c r="J29" s="723"/>
      <c r="K29" s="723"/>
      <c r="L29" s="723"/>
      <c r="M29" s="723"/>
      <c r="N29" s="1329"/>
      <c r="O29" s="1330"/>
      <c r="P29" s="1330"/>
      <c r="Q29" s="1330"/>
      <c r="R29" s="1330"/>
      <c r="S29" s="1330"/>
      <c r="T29" s="634"/>
      <c r="U29" s="635"/>
      <c r="V29" s="1309" t="s">
        <v>359</v>
      </c>
      <c r="W29" s="846"/>
      <c r="X29" s="846"/>
      <c r="Y29" s="846"/>
      <c r="Z29" s="1310"/>
      <c r="AA29" s="1281"/>
      <c r="AB29" s="1282"/>
      <c r="AC29" s="1282"/>
      <c r="AD29" s="1282"/>
      <c r="AE29" s="1283"/>
      <c r="AF29"/>
      <c r="AG29"/>
      <c r="AH29"/>
      <c r="AI29"/>
      <c r="AJ29"/>
      <c r="AK29" s="4"/>
      <c r="AM29" s="4"/>
      <c r="AN29" s="4"/>
      <c r="AO29" s="3"/>
      <c r="AP29" s="3"/>
      <c r="AQ29" s="3"/>
      <c r="AS29" s="9"/>
      <c r="AT29" s="9"/>
      <c r="AU29" s="9"/>
      <c r="AV29" s="9"/>
      <c r="AW29" s="9"/>
      <c r="AX29" s="9"/>
      <c r="AY29" s="9"/>
      <c r="BO29" s="5"/>
      <c r="BP29" s="5"/>
      <c r="BQ29" s="5"/>
      <c r="BR29" s="5"/>
    </row>
    <row r="30" spans="1:70" ht="15" customHeight="1">
      <c r="A30" s="7"/>
      <c r="B30" s="358"/>
      <c r="C30" s="1333"/>
      <c r="D30" s="724"/>
      <c r="E30" s="724"/>
      <c r="F30" s="724"/>
      <c r="G30" s="724"/>
      <c r="H30" s="724"/>
      <c r="I30" s="724"/>
      <c r="J30" s="724"/>
      <c r="K30" s="724"/>
      <c r="L30" s="724"/>
      <c r="M30" s="724"/>
      <c r="N30" s="1329"/>
      <c r="O30" s="1330"/>
      <c r="P30" s="1330"/>
      <c r="Q30" s="1330"/>
      <c r="R30" s="1330"/>
      <c r="S30" s="1330"/>
      <c r="T30" s="634"/>
      <c r="U30" s="635"/>
      <c r="V30" s="1311"/>
      <c r="W30" s="848"/>
      <c r="X30" s="848"/>
      <c r="Y30" s="848"/>
      <c r="Z30" s="1312"/>
      <c r="AA30" s="1281"/>
      <c r="AB30" s="1282"/>
      <c r="AC30" s="1282"/>
      <c r="AD30" s="1282"/>
      <c r="AE30" s="1283"/>
      <c r="AF30"/>
      <c r="AG30"/>
      <c r="AH30"/>
      <c r="AI30"/>
      <c r="AJ30"/>
      <c r="AK30" s="4"/>
      <c r="AM30" s="4"/>
      <c r="AN30" s="4"/>
      <c r="AO30" s="3"/>
      <c r="AP30" s="3"/>
      <c r="AQ30" s="3"/>
      <c r="AS30" s="9"/>
      <c r="AT30" s="9"/>
      <c r="AU30" s="9"/>
      <c r="AV30" s="9"/>
      <c r="AW30" s="9"/>
      <c r="AX30" s="9"/>
      <c r="AY30" s="9"/>
      <c r="BO30" s="5"/>
      <c r="BP30" s="5"/>
      <c r="BQ30" s="5"/>
      <c r="BR30" s="5"/>
    </row>
    <row r="31" spans="1:70" ht="15" customHeight="1">
      <c r="A31" s="7"/>
      <c r="B31" s="358"/>
      <c r="C31" s="115" t="s">
        <v>364</v>
      </c>
      <c r="D31" s="115"/>
      <c r="E31" s="115"/>
      <c r="F31" s="115"/>
      <c r="G31" s="115"/>
      <c r="H31" s="115"/>
      <c r="I31" s="115"/>
      <c r="J31" s="115"/>
      <c r="K31" s="115"/>
      <c r="L31" s="115"/>
      <c r="M31" s="115"/>
      <c r="N31" s="1329"/>
      <c r="O31" s="1330"/>
      <c r="P31" s="1330"/>
      <c r="Q31" s="1330"/>
      <c r="R31" s="1330"/>
      <c r="S31" s="1330"/>
      <c r="T31" s="692"/>
      <c r="U31" s="693"/>
      <c r="V31" s="1309" t="s">
        <v>359</v>
      </c>
      <c r="W31" s="846"/>
      <c r="X31" s="846"/>
      <c r="Y31" s="846"/>
      <c r="Z31" s="1310"/>
      <c r="AA31" s="1322"/>
      <c r="AB31" s="1323"/>
      <c r="AC31" s="1323"/>
      <c r="AD31" s="1323"/>
      <c r="AE31" s="1324"/>
      <c r="AF31"/>
      <c r="AG31"/>
      <c r="AH31"/>
      <c r="AI31"/>
      <c r="AJ31"/>
      <c r="AK31" s="4"/>
      <c r="AM31" s="4"/>
      <c r="AN31" s="4"/>
      <c r="AO31" s="3"/>
      <c r="AP31" s="3"/>
      <c r="AQ31" s="3"/>
      <c r="AS31" s="9"/>
      <c r="AT31" s="9"/>
      <c r="AU31" s="9"/>
      <c r="AV31" s="9"/>
      <c r="AW31" s="9"/>
      <c r="AX31" s="9"/>
      <c r="AY31" s="9"/>
      <c r="BO31" s="5"/>
      <c r="BP31" s="5"/>
      <c r="BQ31" s="5"/>
      <c r="BR31" s="5"/>
    </row>
    <row r="32" spans="1:70" s="10" customFormat="1" ht="15" customHeight="1">
      <c r="A32" s="7"/>
      <c r="B32" s="358"/>
      <c r="C32" s="128"/>
      <c r="D32" s="149"/>
      <c r="E32" s="687"/>
      <c r="F32" s="687"/>
      <c r="G32" s="687"/>
      <c r="H32" s="687"/>
      <c r="I32" s="687"/>
      <c r="J32" s="687"/>
      <c r="K32" s="687"/>
      <c r="L32" s="687"/>
      <c r="M32" s="359"/>
      <c r="N32" s="1329"/>
      <c r="O32" s="1330"/>
      <c r="P32" s="1330"/>
      <c r="Q32" s="1330"/>
      <c r="R32" s="1330"/>
      <c r="S32" s="1330"/>
      <c r="T32" s="1190"/>
      <c r="U32" s="1191"/>
      <c r="V32" s="1311"/>
      <c r="W32" s="848"/>
      <c r="X32" s="848"/>
      <c r="Y32" s="848"/>
      <c r="Z32" s="1312"/>
      <c r="AA32" s="1316"/>
      <c r="AB32" s="1317"/>
      <c r="AC32" s="1317"/>
      <c r="AD32" s="1317"/>
      <c r="AE32" s="1318"/>
      <c r="AF32"/>
      <c r="AG32"/>
      <c r="AH32"/>
      <c r="AI32"/>
      <c r="AJ32"/>
      <c r="AK32" s="4"/>
      <c r="AL32" s="4"/>
      <c r="AM32" s="4"/>
      <c r="AN32" s="4"/>
      <c r="AO32" s="4"/>
      <c r="AP32" s="4"/>
      <c r="AQ32" s="4"/>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row>
    <row r="33" spans="1:72" s="10" customFormat="1" ht="15" customHeight="1">
      <c r="A33" s="7"/>
      <c r="B33" s="114" t="s">
        <v>1476</v>
      </c>
      <c r="C33" s="154"/>
      <c r="D33" s="154"/>
      <c r="E33" s="154"/>
      <c r="F33" s="154"/>
      <c r="G33" s="154"/>
      <c r="H33" s="154"/>
      <c r="I33" s="154"/>
      <c r="J33" s="154"/>
      <c r="K33" s="154"/>
      <c r="L33" s="154"/>
      <c r="M33" s="154"/>
      <c r="N33" s="1329"/>
      <c r="O33" s="1330"/>
      <c r="P33" s="1330"/>
      <c r="Q33" s="1330"/>
      <c r="R33" s="1330"/>
      <c r="S33" s="1330"/>
      <c r="T33" s="1190"/>
      <c r="U33" s="1191"/>
      <c r="V33" s="1325" t="s">
        <v>351</v>
      </c>
      <c r="W33" s="846"/>
      <c r="X33" s="846"/>
      <c r="Y33" s="846"/>
      <c r="Z33" s="1310"/>
      <c r="AA33" s="1316"/>
      <c r="AB33" s="1317"/>
      <c r="AC33" s="1317"/>
      <c r="AD33" s="1317"/>
      <c r="AE33" s="1318"/>
      <c r="AF33"/>
      <c r="AG33"/>
      <c r="AH33"/>
      <c r="AI33"/>
      <c r="AJ33"/>
      <c r="AK33" s="4"/>
      <c r="AL33" s="4"/>
      <c r="AM33" s="4"/>
      <c r="AN33" s="4"/>
      <c r="AO33" s="4"/>
      <c r="AP33" s="4"/>
      <c r="AQ33" s="4"/>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row>
    <row r="34" spans="1:72" s="10" customFormat="1" ht="15" customHeight="1">
      <c r="A34" s="7"/>
      <c r="B34" s="193"/>
      <c r="C34" s="130"/>
      <c r="D34" s="1247"/>
      <c r="E34" s="1247"/>
      <c r="F34" s="1247"/>
      <c r="G34" s="1247"/>
      <c r="H34" s="1247"/>
      <c r="I34" s="1247"/>
      <c r="J34" s="1247"/>
      <c r="K34" s="1247"/>
      <c r="L34" s="1247"/>
      <c r="M34" s="360"/>
      <c r="N34" s="1331"/>
      <c r="O34" s="1332"/>
      <c r="P34" s="1332"/>
      <c r="Q34" s="1332"/>
      <c r="R34" s="1332"/>
      <c r="S34" s="1332"/>
      <c r="T34" s="636"/>
      <c r="U34" s="637"/>
      <c r="V34" s="1311"/>
      <c r="W34" s="848"/>
      <c r="X34" s="848"/>
      <c r="Y34" s="848"/>
      <c r="Z34" s="1312"/>
      <c r="AA34" s="1319"/>
      <c r="AB34" s="1320"/>
      <c r="AC34" s="1320"/>
      <c r="AD34" s="1320"/>
      <c r="AE34" s="1321"/>
      <c r="AF34"/>
      <c r="AG34"/>
      <c r="AH34"/>
      <c r="AI34"/>
      <c r="AJ34"/>
      <c r="AK34" s="4"/>
      <c r="AL34" s="4"/>
      <c r="AM34" s="4"/>
      <c r="AN34" s="4"/>
      <c r="AO34" s="4"/>
      <c r="AP34" s="4"/>
      <c r="AQ34" s="4"/>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row>
    <row r="35" spans="1:72" s="10" customFormat="1" ht="15" customHeight="1">
      <c r="A35" s="7"/>
      <c r="B35" s="11"/>
      <c r="C35" s="11"/>
      <c r="D35" s="11"/>
      <c r="E35" s="11"/>
      <c r="F35" s="11"/>
      <c r="G35" s="227"/>
      <c r="H35" s="11"/>
      <c r="I35" s="11"/>
      <c r="J35" s="11"/>
      <c r="K35" s="11"/>
      <c r="L35" s="11"/>
      <c r="M35" s="11"/>
      <c r="N35" s="11"/>
      <c r="O35" s="11"/>
      <c r="P35" s="11"/>
      <c r="Q35" s="11"/>
      <c r="R35" s="11"/>
      <c r="S35" s="11"/>
      <c r="T35" s="11"/>
      <c r="U35" s="11"/>
      <c r="V35" s="11"/>
      <c r="W35" s="11"/>
      <c r="X35" s="11"/>
      <c r="Y35" s="11"/>
      <c r="Z35" s="11"/>
      <c r="AA35" s="11"/>
      <c r="AB35" s="11"/>
      <c r="AC35" s="11"/>
      <c r="AD35" s="11"/>
      <c r="AE35" s="11"/>
      <c r="AF35"/>
      <c r="AG35"/>
      <c r="AH35"/>
      <c r="AI35"/>
      <c r="AJ35"/>
      <c r="AK35" s="4"/>
      <c r="AL35" s="4"/>
      <c r="AM35" s="4"/>
      <c r="AN35" s="4"/>
      <c r="AO35" s="4"/>
      <c r="AP35" s="4"/>
      <c r="AQ35" s="4"/>
      <c r="AR35" s="9"/>
      <c r="AS35" s="361"/>
      <c r="AT35" s="361"/>
      <c r="AU35" s="361"/>
      <c r="AV35" s="361"/>
      <c r="AW35" s="361"/>
      <c r="AX35" s="361"/>
      <c r="AY35" s="361"/>
      <c r="AZ35" s="9"/>
      <c r="BA35" s="9"/>
      <c r="BB35" s="9"/>
      <c r="BC35" s="9"/>
      <c r="BD35" s="9"/>
      <c r="BE35" s="9"/>
      <c r="BF35" s="9"/>
      <c r="BG35" s="9"/>
      <c r="BH35" s="9"/>
      <c r="BI35" s="9"/>
      <c r="BJ35" s="9"/>
      <c r="BK35" s="9"/>
      <c r="BL35" s="9"/>
      <c r="BM35" s="9"/>
      <c r="BN35" s="9"/>
      <c r="BO35" s="9"/>
      <c r="BP35" s="9"/>
      <c r="BQ35" s="9"/>
      <c r="BR35" s="9"/>
    </row>
    <row r="36" spans="1:72" s="10" customFormat="1" ht="15" customHeight="1">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c r="AG36"/>
      <c r="AH36"/>
      <c r="AI36"/>
      <c r="AJ36"/>
      <c r="AK36" s="4"/>
      <c r="AL36" s="4"/>
      <c r="AM36" s="4"/>
      <c r="AN36" s="4"/>
      <c r="AO36" s="4"/>
      <c r="AP36" s="4"/>
      <c r="AQ36" s="4"/>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row>
    <row r="37" spans="1:72" s="10" customFormat="1" ht="5.0999999999999996" customHeight="1">
      <c r="A37" s="7"/>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c r="AG37"/>
      <c r="AH37"/>
      <c r="AI37"/>
      <c r="AJ37"/>
      <c r="AK37" s="4"/>
      <c r="AL37" s="4"/>
      <c r="AM37" s="4"/>
      <c r="AN37" s="4"/>
      <c r="AO37" s="4"/>
      <c r="AP37" s="4"/>
      <c r="AQ37" s="4"/>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row>
    <row r="38" spans="1:72" s="10" customFormat="1" ht="13.5" customHeight="1">
      <c r="A38" s="7"/>
      <c r="B38" s="27" t="s">
        <v>33</v>
      </c>
      <c r="C38" s="701" t="s">
        <v>365</v>
      </c>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27"/>
      <c r="AF38" s="11"/>
      <c r="AG38" s="11"/>
      <c r="AH38" s="11"/>
      <c r="AI38" s="11"/>
      <c r="AJ38" s="11"/>
      <c r="AK38" s="11"/>
      <c r="AL38"/>
      <c r="AM38" s="4"/>
      <c r="AN38" s="4"/>
      <c r="AO38" s="4"/>
      <c r="AP38" s="4"/>
      <c r="AQ38" s="4"/>
      <c r="AR38" s="4"/>
      <c r="AS38" s="4"/>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s="10" customFormat="1" ht="15" customHeight="1">
      <c r="A39" s="7"/>
      <c r="B39" s="362"/>
      <c r="C39" s="701"/>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27"/>
      <c r="AF39" s="11"/>
      <c r="AG39" s="11"/>
      <c r="AH39" s="4"/>
      <c r="AI39" s="4"/>
      <c r="AJ39" s="4"/>
      <c r="AK39" s="4"/>
      <c r="AL39" s="4"/>
      <c r="AM39" s="4"/>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row>
    <row r="40" spans="1:72" s="10" customFormat="1" ht="15" customHeight="1">
      <c r="A40" s="7"/>
      <c r="B40" s="27" t="s">
        <v>35</v>
      </c>
      <c r="C40" s="703" t="s">
        <v>1517</v>
      </c>
      <c r="D40" s="703"/>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703"/>
      <c r="AE40" s="27"/>
      <c r="AF40" s="11"/>
      <c r="AG40" s="11"/>
      <c r="AH40" s="4"/>
      <c r="AI40" s="4"/>
      <c r="AJ40" s="4"/>
      <c r="AK40" s="4"/>
      <c r="AL40" s="4"/>
      <c r="AM40" s="4"/>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row>
    <row r="41" spans="1:72" s="10" customFormat="1" ht="15" customHeight="1">
      <c r="A41" s="14"/>
      <c r="B41" s="27"/>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27"/>
      <c r="AF41" s="27"/>
      <c r="AG41" s="2"/>
      <c r="AH41" s="4"/>
      <c r="AI41" s="4"/>
      <c r="AJ41" s="4"/>
      <c r="AK41" s="4"/>
      <c r="AL41" s="4"/>
      <c r="AM41" s="4"/>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row>
    <row r="42" spans="1:72">
      <c r="B42" s="27"/>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27"/>
      <c r="AF42" s="27"/>
      <c r="AJ42"/>
      <c r="AK42"/>
      <c r="AL42"/>
      <c r="AM42"/>
      <c r="AN42"/>
      <c r="AO42"/>
      <c r="AP42"/>
      <c r="AQ42"/>
      <c r="AR42"/>
      <c r="AS42"/>
      <c r="AT42"/>
      <c r="AU42"/>
      <c r="AV42"/>
      <c r="AW42"/>
      <c r="AX42"/>
      <c r="AY42"/>
      <c r="AZ42"/>
    </row>
    <row r="43" spans="1:72" ht="13.5" customHeight="1">
      <c r="B43" s="21" t="s">
        <v>47</v>
      </c>
      <c r="C43" s="36" t="s">
        <v>1063</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7"/>
      <c r="AJ43"/>
      <c r="AK43"/>
      <c r="AL43"/>
      <c r="AM43"/>
      <c r="AN43"/>
      <c r="AO43"/>
      <c r="AP43"/>
      <c r="AQ43"/>
      <c r="AR43"/>
      <c r="AS43"/>
      <c r="AT43"/>
      <c r="AU43"/>
      <c r="AV43"/>
      <c r="AW43"/>
      <c r="AX43"/>
      <c r="AY43"/>
      <c r="AZ43"/>
    </row>
    <row r="44" spans="1:72" ht="1.5" customHeight="1">
      <c r="B44" s="21"/>
      <c r="C44" s="36"/>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7"/>
      <c r="AJ44"/>
      <c r="AK44"/>
      <c r="AL44"/>
      <c r="AM44"/>
      <c r="AN44"/>
      <c r="AO44"/>
      <c r="AP44"/>
      <c r="AQ44"/>
      <c r="AR44"/>
      <c r="AS44"/>
      <c r="AT44"/>
      <c r="AU44"/>
      <c r="AV44"/>
      <c r="AW44"/>
      <c r="AX44"/>
      <c r="AY44"/>
      <c r="AZ44"/>
    </row>
    <row r="45" spans="1:72" ht="13.5" customHeight="1">
      <c r="B45" s="21" t="s">
        <v>51</v>
      </c>
      <c r="C45" s="697" t="s">
        <v>1543</v>
      </c>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84"/>
      <c r="AF45" s="27"/>
      <c r="AJ45"/>
      <c r="AK45"/>
      <c r="AL45"/>
      <c r="AM45"/>
      <c r="AN45"/>
      <c r="AO45"/>
      <c r="AP45"/>
      <c r="AQ45"/>
      <c r="AR45"/>
      <c r="AS45"/>
      <c r="AT45"/>
      <c r="AU45"/>
      <c r="AV45"/>
      <c r="AW45"/>
      <c r="AX45"/>
      <c r="AY45"/>
      <c r="AZ45"/>
    </row>
    <row r="46" spans="1:72">
      <c r="B46" s="21"/>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84"/>
      <c r="AF46" s="27"/>
      <c r="AJ46"/>
      <c r="AK46"/>
      <c r="AL46"/>
      <c r="AM46"/>
      <c r="AN46"/>
      <c r="AO46"/>
      <c r="AP46"/>
      <c r="AQ46"/>
      <c r="AR46"/>
      <c r="AS46"/>
      <c r="AT46"/>
      <c r="AU46"/>
      <c r="AV46"/>
      <c r="AW46"/>
      <c r="AX46"/>
      <c r="AY46"/>
      <c r="AZ46"/>
    </row>
    <row r="47" spans="1:72">
      <c r="A47" s="7"/>
      <c r="B47" s="6"/>
      <c r="C47" s="697"/>
      <c r="D47" s="697"/>
      <c r="E47" s="697"/>
      <c r="F47" s="697"/>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15"/>
      <c r="AF47" s="21"/>
      <c r="AG47" s="11"/>
      <c r="AJ47"/>
      <c r="AK47"/>
      <c r="AL47"/>
      <c r="AM47"/>
      <c r="AN47"/>
      <c r="AO47"/>
      <c r="AP47"/>
      <c r="AQ47"/>
      <c r="AR47"/>
      <c r="AS47"/>
      <c r="AT47"/>
      <c r="AU47"/>
      <c r="AV47"/>
      <c r="AW47"/>
      <c r="AX47"/>
      <c r="AY47"/>
      <c r="AZ47"/>
    </row>
    <row r="48" spans="1:72">
      <c r="A48" s="7"/>
      <c r="B48" s="6"/>
      <c r="C48" s="697"/>
      <c r="D48" s="697"/>
      <c r="E48" s="697"/>
      <c r="F48" s="697"/>
      <c r="G48" s="697"/>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15"/>
      <c r="AF48" s="21"/>
      <c r="AG48" s="11"/>
      <c r="AJ48"/>
      <c r="AK48"/>
      <c r="AL48"/>
      <c r="AM48"/>
      <c r="AN48"/>
      <c r="AO48"/>
      <c r="AP48"/>
      <c r="AQ48"/>
      <c r="AR48"/>
      <c r="AS48"/>
      <c r="AT48"/>
      <c r="AU48"/>
      <c r="AV48"/>
      <c r="AW48"/>
      <c r="AX48"/>
      <c r="AY48"/>
      <c r="AZ48"/>
    </row>
    <row r="49" spans="1:33">
      <c r="A49" s="7"/>
      <c r="B49" s="6"/>
      <c r="C49" s="697"/>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15"/>
      <c r="AF49" s="21"/>
      <c r="AG49" s="11"/>
    </row>
    <row r="50" spans="1:33" ht="13.5" customHeight="1">
      <c r="A50" s="7"/>
      <c r="B50" s="21" t="s">
        <v>54</v>
      </c>
      <c r="C50" s="697" t="s">
        <v>1620</v>
      </c>
      <c r="D50" s="697"/>
      <c r="E50" s="697"/>
      <c r="F50" s="697"/>
      <c r="G50" s="697"/>
      <c r="H50" s="697"/>
      <c r="I50" s="697"/>
      <c r="J50" s="697"/>
      <c r="K50" s="697"/>
      <c r="L50" s="697"/>
      <c r="M50" s="697"/>
      <c r="N50" s="697"/>
      <c r="O50" s="697"/>
      <c r="P50" s="697"/>
      <c r="Q50" s="697"/>
      <c r="R50" s="697"/>
      <c r="S50" s="697"/>
      <c r="T50" s="697"/>
      <c r="U50" s="697"/>
      <c r="V50" s="697"/>
      <c r="W50" s="697"/>
      <c r="X50" s="697"/>
      <c r="Y50" s="697"/>
      <c r="Z50" s="697"/>
      <c r="AA50" s="697"/>
      <c r="AB50" s="697"/>
      <c r="AC50" s="697"/>
      <c r="AD50" s="697"/>
      <c r="AE50" s="15"/>
      <c r="AF50" s="84"/>
      <c r="AG50" s="11"/>
    </row>
    <row r="51" spans="1:33">
      <c r="A51" s="7"/>
      <c r="B51" s="6"/>
      <c r="C51" s="697"/>
      <c r="D51" s="697"/>
      <c r="E51" s="697"/>
      <c r="F51" s="697"/>
      <c r="G51" s="697"/>
      <c r="H51" s="697"/>
      <c r="I51" s="697"/>
      <c r="J51" s="697"/>
      <c r="K51" s="697"/>
      <c r="L51" s="697"/>
      <c r="M51" s="697"/>
      <c r="N51" s="697"/>
      <c r="O51" s="697"/>
      <c r="P51" s="697"/>
      <c r="Q51" s="697"/>
      <c r="R51" s="697"/>
      <c r="S51" s="697"/>
      <c r="T51" s="697"/>
      <c r="U51" s="697"/>
      <c r="V51" s="697"/>
      <c r="W51" s="697"/>
      <c r="X51" s="697"/>
      <c r="Y51" s="697"/>
      <c r="Z51" s="697"/>
      <c r="AA51" s="697"/>
      <c r="AB51" s="697"/>
      <c r="AC51" s="697"/>
      <c r="AD51" s="697"/>
      <c r="AE51" s="15"/>
      <c r="AF51" s="84"/>
      <c r="AG51" s="11"/>
    </row>
    <row r="52" spans="1:33" ht="3" customHeight="1">
      <c r="A52" s="7"/>
      <c r="B52" s="6"/>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15"/>
      <c r="AF52" s="84"/>
      <c r="AG52" s="11"/>
    </row>
    <row r="53" spans="1:33" ht="13.5" customHeight="1">
      <c r="A53" s="7"/>
      <c r="B53" s="21" t="s">
        <v>59</v>
      </c>
      <c r="C53" s="697" t="s">
        <v>1478</v>
      </c>
      <c r="D53" s="697"/>
      <c r="E53" s="697"/>
      <c r="F53" s="697"/>
      <c r="G53" s="697"/>
      <c r="H53" s="697"/>
      <c r="I53" s="697"/>
      <c r="J53" s="697"/>
      <c r="K53" s="697"/>
      <c r="L53" s="697"/>
      <c r="M53" s="697"/>
      <c r="N53" s="697"/>
      <c r="O53" s="697"/>
      <c r="P53" s="697"/>
      <c r="Q53" s="697"/>
      <c r="R53" s="697"/>
      <c r="S53" s="697"/>
      <c r="T53" s="697"/>
      <c r="U53" s="697"/>
      <c r="V53" s="697"/>
      <c r="W53" s="697"/>
      <c r="X53" s="697"/>
      <c r="Y53" s="697"/>
      <c r="Z53" s="697"/>
      <c r="AA53" s="697"/>
      <c r="AB53" s="697"/>
      <c r="AC53" s="697"/>
      <c r="AD53" s="697"/>
      <c r="AE53" s="15"/>
      <c r="AF53" s="84"/>
      <c r="AG53" s="11"/>
    </row>
    <row r="54" spans="1:33">
      <c r="A54" s="7"/>
      <c r="B54" s="6"/>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15"/>
      <c r="AF54" s="84"/>
      <c r="AG54" s="11"/>
    </row>
    <row r="55" spans="1:33" ht="3" customHeight="1">
      <c r="A55" s="7"/>
      <c r="B55" s="6"/>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15"/>
      <c r="AF55" s="84"/>
      <c r="AG55" s="11"/>
    </row>
    <row r="56" spans="1:33" ht="13.5" customHeight="1">
      <c r="A56" s="7"/>
      <c r="B56" s="21" t="s">
        <v>74</v>
      </c>
      <c r="C56" s="697" t="s">
        <v>1479</v>
      </c>
      <c r="D56" s="697"/>
      <c r="E56" s="697"/>
      <c r="F56" s="697"/>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15"/>
      <c r="AF56" s="15"/>
      <c r="AG56" s="11"/>
    </row>
    <row r="57" spans="1:33" ht="13.5" customHeight="1">
      <c r="A57" s="7"/>
      <c r="B57" s="6"/>
      <c r="C57" s="697"/>
      <c r="D57" s="697"/>
      <c r="E57" s="697"/>
      <c r="F57" s="697"/>
      <c r="G57" s="697"/>
      <c r="H57" s="697"/>
      <c r="I57" s="697"/>
      <c r="J57" s="697"/>
      <c r="K57" s="697"/>
      <c r="L57" s="697"/>
      <c r="M57" s="697"/>
      <c r="N57" s="697"/>
      <c r="O57" s="697"/>
      <c r="P57" s="697"/>
      <c r="Q57" s="697"/>
      <c r="R57" s="697"/>
      <c r="S57" s="697"/>
      <c r="T57" s="697"/>
      <c r="U57" s="697"/>
      <c r="V57" s="697"/>
      <c r="W57" s="697"/>
      <c r="X57" s="697"/>
      <c r="Y57" s="697"/>
      <c r="Z57" s="697"/>
      <c r="AA57" s="697"/>
      <c r="AB57" s="697"/>
      <c r="AC57" s="697"/>
      <c r="AD57" s="697"/>
      <c r="AE57" s="15"/>
      <c r="AF57" s="15"/>
      <c r="AG57" s="11"/>
    </row>
    <row r="58" spans="1:33" ht="13.5" customHeight="1">
      <c r="A58" s="7"/>
      <c r="B58" s="21"/>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15"/>
      <c r="AF58" s="15"/>
      <c r="AG58" s="11"/>
    </row>
    <row r="59" spans="1:33">
      <c r="A59" s="7"/>
      <c r="B59" s="8"/>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1"/>
    </row>
    <row r="60" spans="1:33">
      <c r="A60" s="7"/>
      <c r="B60" s="8"/>
      <c r="C60" s="15"/>
      <c r="D60" s="15"/>
      <c r="E60" s="15"/>
      <c r="F60" s="15"/>
      <c r="G60" s="15"/>
      <c r="H60" s="15"/>
      <c r="I60" s="15"/>
      <c r="J60" s="15"/>
      <c r="K60" s="15"/>
      <c r="L60" s="15"/>
      <c r="M60" s="15"/>
      <c r="N60" s="15"/>
      <c r="O60" s="15"/>
      <c r="P60" s="15"/>
      <c r="Q60" s="15"/>
      <c r="R60" s="15"/>
      <c r="T60" s="15"/>
      <c r="U60" s="15"/>
      <c r="V60" s="15"/>
      <c r="W60" s="15"/>
      <c r="X60" s="15"/>
      <c r="Y60" s="15"/>
      <c r="Z60" s="15"/>
      <c r="AA60" s="15"/>
      <c r="AB60" s="15"/>
      <c r="AC60" s="15"/>
      <c r="AD60" s="15"/>
      <c r="AE60" s="15"/>
      <c r="AF60" s="15"/>
      <c r="AG60" s="11"/>
    </row>
    <row r="61" spans="1:33">
      <c r="A61" s="7"/>
      <c r="B61" s="8"/>
      <c r="C61" s="15"/>
      <c r="D61" s="15"/>
      <c r="E61" s="15"/>
      <c r="F61" s="15"/>
      <c r="G61" s="15"/>
      <c r="H61" s="15"/>
      <c r="I61" s="15"/>
      <c r="J61" s="15"/>
      <c r="K61" s="15"/>
      <c r="L61" s="15"/>
      <c r="M61" s="15"/>
      <c r="N61" s="15"/>
      <c r="O61" s="15"/>
      <c r="P61" s="15"/>
      <c r="Q61" s="15"/>
      <c r="R61" s="15"/>
      <c r="T61" s="15"/>
      <c r="U61" s="15"/>
      <c r="V61" s="15"/>
      <c r="W61" s="15"/>
      <c r="X61" s="15"/>
      <c r="Y61" s="15"/>
      <c r="Z61" s="15"/>
      <c r="AA61" s="15"/>
      <c r="AB61" s="15"/>
      <c r="AC61" s="15"/>
      <c r="AD61" s="15"/>
      <c r="AE61" s="15"/>
      <c r="AF61" s="15"/>
      <c r="AG61" s="11"/>
    </row>
    <row r="62" spans="1:33">
      <c r="A62" s="7"/>
      <c r="S62"/>
      <c r="AF62" s="15"/>
      <c r="AG62" s="11"/>
    </row>
    <row r="63" spans="1:33">
      <c r="A63" s="7"/>
      <c r="AF63" s="15"/>
      <c r="AG63" s="11"/>
    </row>
    <row r="64" spans="1:33">
      <c r="A64" s="7"/>
      <c r="N64"/>
      <c r="O64"/>
      <c r="P64"/>
      <c r="Q64"/>
      <c r="R64"/>
      <c r="T64"/>
      <c r="U64"/>
      <c r="V64"/>
      <c r="W64"/>
      <c r="X64"/>
      <c r="Y64"/>
      <c r="Z64"/>
      <c r="AA64"/>
      <c r="AF64" s="15"/>
      <c r="AG64" s="11"/>
    </row>
    <row r="65" spans="32:33">
      <c r="AF65" s="15"/>
      <c r="AG65" s="11"/>
    </row>
    <row r="66" spans="32:33">
      <c r="AF66" s="15"/>
      <c r="AG66" s="11"/>
    </row>
  </sheetData>
  <sheetProtection sheet="1" objects="1" scenarios="1" selectLockedCells="1"/>
  <mergeCells count="72">
    <mergeCell ref="T21:U22"/>
    <mergeCell ref="T18:U19"/>
    <mergeCell ref="B18:M19"/>
    <mergeCell ref="B16:B17"/>
    <mergeCell ref="C16:M17"/>
    <mergeCell ref="N4:S34"/>
    <mergeCell ref="B8:M9"/>
    <mergeCell ref="B10:M11"/>
    <mergeCell ref="B12:M13"/>
    <mergeCell ref="B14:M15"/>
    <mergeCell ref="E32:L32"/>
    <mergeCell ref="D34:L34"/>
    <mergeCell ref="C29:M30"/>
    <mergeCell ref="B4:M5"/>
    <mergeCell ref="B6:M7"/>
    <mergeCell ref="C21:M22"/>
    <mergeCell ref="V33:Z34"/>
    <mergeCell ref="C50:AD51"/>
    <mergeCell ref="C25:M26"/>
    <mergeCell ref="C23:M24"/>
    <mergeCell ref="C53:AD54"/>
    <mergeCell ref="V29:Z30"/>
    <mergeCell ref="V31:Z32"/>
    <mergeCell ref="V23:Z24"/>
    <mergeCell ref="C27:M28"/>
    <mergeCell ref="C56:AD57"/>
    <mergeCell ref="C38:AD39"/>
    <mergeCell ref="C40:AD42"/>
    <mergeCell ref="C45:AD49"/>
    <mergeCell ref="AI17:BG18"/>
    <mergeCell ref="T16:U17"/>
    <mergeCell ref="AA21:AE22"/>
    <mergeCell ref="T33:U34"/>
    <mergeCell ref="AA33:AE34"/>
    <mergeCell ref="T25:U26"/>
    <mergeCell ref="AA25:AE26"/>
    <mergeCell ref="T23:U24"/>
    <mergeCell ref="AA23:AE24"/>
    <mergeCell ref="V25:Z26"/>
    <mergeCell ref="T31:U32"/>
    <mergeCell ref="AA31:AE32"/>
    <mergeCell ref="AA20:AE20"/>
    <mergeCell ref="V27:Z28"/>
    <mergeCell ref="V6:Z7"/>
    <mergeCell ref="AA6:AE7"/>
    <mergeCell ref="V8:Z9"/>
    <mergeCell ref="AA8:AE9"/>
    <mergeCell ref="V10:Z11"/>
    <mergeCell ref="AA10:AE11"/>
    <mergeCell ref="V21:Z22"/>
    <mergeCell ref="T14:U15"/>
    <mergeCell ref="V14:Z15"/>
    <mergeCell ref="AA14:AE15"/>
    <mergeCell ref="T12:U13"/>
    <mergeCell ref="V12:Z13"/>
    <mergeCell ref="AA12:AE13"/>
    <mergeCell ref="T6:U7"/>
    <mergeCell ref="T8:U9"/>
    <mergeCell ref="V3:Z3"/>
    <mergeCell ref="AA3:AE3"/>
    <mergeCell ref="T29:U30"/>
    <mergeCell ref="AA29:AE30"/>
    <mergeCell ref="V18:Z19"/>
    <mergeCell ref="AA18:AE19"/>
    <mergeCell ref="V16:Z17"/>
    <mergeCell ref="AA16:AE17"/>
    <mergeCell ref="T4:U5"/>
    <mergeCell ref="T27:U28"/>
    <mergeCell ref="AA27:AE28"/>
    <mergeCell ref="V4:Z5"/>
    <mergeCell ref="AA4:AE5"/>
    <mergeCell ref="T10:U11"/>
  </mergeCells>
  <phoneticPr fontId="8"/>
  <conditionalFormatting sqref="T4:U15 AA4:AE19 T16 T18">
    <cfRule type="cellIs" dxfId="172" priority="1" operator="notEqual">
      <formula>""</formula>
    </cfRule>
  </conditionalFormatting>
  <conditionalFormatting sqref="T21:U32 AA21:AE32 E32 T33 AA33 D34">
    <cfRule type="cellIs" dxfId="171" priority="2" operator="notEqual">
      <formula>""</formula>
    </cfRule>
  </conditionalFormatting>
  <conditionalFormatting sqref="AA4">
    <cfRule type="expression" dxfId="170" priority="17">
      <formula>$T$4=1</formula>
    </cfRule>
    <cfRule type="expression" dxfId="169" priority="21">
      <formula>$T$4=2</formula>
    </cfRule>
  </conditionalFormatting>
  <conditionalFormatting sqref="AA6">
    <cfRule type="expression" dxfId="168" priority="24">
      <formula>$T$6=1</formula>
    </cfRule>
    <cfRule type="expression" dxfId="167" priority="25">
      <formula>$T$6=2</formula>
    </cfRule>
  </conditionalFormatting>
  <conditionalFormatting sqref="AA8">
    <cfRule type="expression" dxfId="166" priority="26">
      <formula>$T$8=1</formula>
    </cfRule>
    <cfRule type="expression" dxfId="165" priority="27">
      <formula>$T$8=2</formula>
    </cfRule>
  </conditionalFormatting>
  <conditionalFormatting sqref="AA10">
    <cfRule type="expression" dxfId="164" priority="28">
      <formula>$T$10=1</formula>
    </cfRule>
    <cfRule type="expression" dxfId="163" priority="29">
      <formula>$T$10=2</formula>
    </cfRule>
  </conditionalFormatting>
  <conditionalFormatting sqref="AA12">
    <cfRule type="expression" dxfId="162" priority="31">
      <formula>$T$12=1</formula>
    </cfRule>
    <cfRule type="expression" dxfId="161" priority="36">
      <formula>$T$12=2</formula>
    </cfRule>
  </conditionalFormatting>
  <conditionalFormatting sqref="AA14">
    <cfRule type="expression" dxfId="160" priority="37">
      <formula>$T$14=1</formula>
    </cfRule>
    <cfRule type="expression" dxfId="159" priority="38">
      <formula>$T$14=2</formula>
    </cfRule>
  </conditionalFormatting>
  <conditionalFormatting sqref="AA16">
    <cfRule type="expression" dxfId="158" priority="39">
      <formula>$T$16=1</formula>
    </cfRule>
    <cfRule type="expression" dxfId="157" priority="40">
      <formula>$T$16=2</formula>
    </cfRule>
  </conditionalFormatting>
  <conditionalFormatting sqref="AA18">
    <cfRule type="expression" dxfId="156" priority="42">
      <formula>$T$18=1</formula>
    </cfRule>
  </conditionalFormatting>
  <conditionalFormatting sqref="AA21">
    <cfRule type="expression" dxfId="155" priority="95">
      <formula>$T$21=1</formula>
    </cfRule>
    <cfRule type="expression" dxfId="154" priority="96">
      <formula>$T$21=2</formula>
    </cfRule>
  </conditionalFormatting>
  <conditionalFormatting sqref="AA23">
    <cfRule type="expression" dxfId="153" priority="97">
      <formula>$T$23=1</formula>
    </cfRule>
    <cfRule type="expression" dxfId="152" priority="98">
      <formula>$T$23=2</formula>
    </cfRule>
  </conditionalFormatting>
  <conditionalFormatting sqref="AA25">
    <cfRule type="expression" dxfId="151" priority="99">
      <formula>$T$25=1</formula>
    </cfRule>
    <cfRule type="expression" dxfId="150" priority="100">
      <formula>$T$25=2</formula>
    </cfRule>
  </conditionalFormatting>
  <conditionalFormatting sqref="AA27">
    <cfRule type="expression" dxfId="149" priority="101">
      <formula>$T$27=1</formula>
    </cfRule>
    <cfRule type="expression" dxfId="148" priority="102">
      <formula>$T$27=2</formula>
    </cfRule>
  </conditionalFormatting>
  <conditionalFormatting sqref="AA29">
    <cfRule type="expression" dxfId="147" priority="103">
      <formula>$T$29=1</formula>
    </cfRule>
    <cfRule type="expression" dxfId="146" priority="104">
      <formula>$T$29=2</formula>
    </cfRule>
  </conditionalFormatting>
  <conditionalFormatting sqref="AA31 E32">
    <cfRule type="expression" dxfId="145" priority="105">
      <formula>$T$31=1</formula>
    </cfRule>
    <cfRule type="expression" dxfId="144" priority="106">
      <formula>$T$31=2</formula>
    </cfRule>
  </conditionalFormatting>
  <conditionalFormatting sqref="AA33 D34">
    <cfRule type="expression" dxfId="143" priority="117">
      <formula>$T$33=1</formula>
    </cfRule>
    <cfRule type="expression" dxfId="142" priority="118">
      <formula>$T$33=2</formula>
    </cfRule>
  </conditionalFormatting>
  <conditionalFormatting sqref="AA18:AE19">
    <cfRule type="expression" dxfId="141" priority="43">
      <formula>$T$18=2</formula>
    </cfRule>
  </conditionalFormatting>
  <dataValidations count="3">
    <dataValidation type="list" allowBlank="1" showInputMessage="1" showErrorMessage="1" errorTitle="【注意】" error="左の該当番号を選択してください。" sqref="T4:U19 T21:U34" xr:uid="{45372352-AC59-4745-9486-37C8152EF774}">
      <formula1>"1,2"</formula1>
    </dataValidation>
    <dataValidation type="whole" operator="greaterThanOrEqual" allowBlank="1" showInputMessage="1" showErrorMessage="1" error="ここでは小数点以下の値は入力できません。下の「再試行」をクリックし整数で入力してください。" sqref="AA12 AA21 AA14 AA23 AA25 AA27 AA29 AA31 AA33 AA4 AA10 AA6 AA8 AA16 AA18" xr:uid="{D30EE19D-94E8-41B8-B4A3-B4E0D13D2799}">
      <formula1>0</formula1>
    </dataValidation>
    <dataValidation imeMode="on" allowBlank="1" showInputMessage="1" showErrorMessage="1" sqref="M32 D32:E32 M34 C34:D34" xr:uid="{15E1A5FC-0B93-4B8F-83E1-94309A6DC40F}"/>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rowBreaks count="1" manualBreakCount="1">
    <brk id="59" max="32"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03326-4B3D-43F3-B3F5-24D6254459DA}">
  <sheetPr>
    <pageSetUpPr fitToPage="1"/>
  </sheetPr>
  <dimension ref="A1:BZ50"/>
  <sheetViews>
    <sheetView showGridLines="0" view="pageBreakPreview" zoomScaleNormal="100" zoomScaleSheetLayoutView="100" workbookViewId="0">
      <selection activeCell="J8" sqref="J8:P9"/>
    </sheetView>
  </sheetViews>
  <sheetFormatPr defaultRowHeight="13.5"/>
  <cols>
    <col min="1" max="1" width="4.75" style="14" customWidth="1"/>
    <col min="2" max="45" width="2.625" style="2" customWidth="1"/>
    <col min="46" max="46" width="2.625" style="3" customWidth="1"/>
    <col min="47" max="48" width="2.625" style="4" customWidth="1"/>
    <col min="49" max="51" width="2.625" style="3" customWidth="1"/>
    <col min="52" max="78" width="2.625" style="5" customWidth="1"/>
    <col min="79" max="106" width="2.625" style="6" customWidth="1"/>
    <col min="107" max="16384" width="9" style="6"/>
  </cols>
  <sheetData>
    <row r="1" spans="1:78" s="10" customFormat="1" ht="17.25" customHeight="1">
      <c r="A1" s="111" t="s">
        <v>366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4"/>
      <c r="BZ1" s="9"/>
    </row>
    <row r="2" spans="1:78" s="10" customFormat="1" ht="14.25" customHeight="1">
      <c r="A2" s="363" t="s">
        <v>1544</v>
      </c>
      <c r="B2" s="11"/>
      <c r="C2" s="11"/>
      <c r="D2" s="11"/>
      <c r="E2" s="11"/>
      <c r="F2" s="11"/>
      <c r="G2" s="11"/>
      <c r="H2" s="11"/>
      <c r="I2" s="11"/>
      <c r="J2" s="11"/>
      <c r="K2" s="11"/>
      <c r="L2" s="11"/>
      <c r="M2" s="11"/>
      <c r="N2" s="11"/>
      <c r="O2" s="11"/>
      <c r="P2" s="11"/>
      <c r="Q2" s="11"/>
      <c r="R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4"/>
      <c r="BZ2" s="9"/>
    </row>
    <row r="3" spans="1:78" s="240" customFormat="1" ht="13.5" customHeight="1">
      <c r="A3" s="364"/>
      <c r="B3" s="1080" t="s">
        <v>170</v>
      </c>
      <c r="C3" s="1080"/>
      <c r="D3" s="1080"/>
      <c r="E3" s="1080"/>
      <c r="F3" s="1080"/>
      <c r="G3" s="1080"/>
      <c r="H3" s="1080"/>
      <c r="I3" s="1080"/>
      <c r="J3" s="1080"/>
      <c r="K3" s="1080"/>
      <c r="L3" s="1080"/>
      <c r="M3" s="1080"/>
      <c r="N3" s="1080"/>
      <c r="O3" s="1080"/>
      <c r="P3" s="1080"/>
      <c r="Q3" s="170"/>
      <c r="R3" s="1080" t="s">
        <v>170</v>
      </c>
      <c r="S3" s="1080"/>
      <c r="T3" s="1080"/>
      <c r="U3" s="1080"/>
      <c r="V3" s="1080"/>
      <c r="W3" s="1080"/>
      <c r="X3" s="1080"/>
      <c r="Y3" s="1080"/>
      <c r="Z3" s="1080"/>
      <c r="AA3" s="1080"/>
      <c r="AB3" s="1080"/>
      <c r="AC3" s="1080"/>
      <c r="AD3" s="1080"/>
      <c r="AE3" s="1080"/>
      <c r="AF3" s="1080"/>
      <c r="AG3" s="112"/>
      <c r="AH3" s="112"/>
      <c r="AI3" s="112"/>
      <c r="AJ3" s="112"/>
      <c r="AK3" s="112"/>
      <c r="AL3" s="183"/>
      <c r="AM3" s="183"/>
      <c r="AN3" s="183"/>
      <c r="AO3" s="183"/>
      <c r="AP3" s="183"/>
      <c r="AQ3" s="183"/>
      <c r="AR3" s="183"/>
      <c r="AS3" s="112"/>
      <c r="AT3" s="313"/>
      <c r="AU3" s="27"/>
      <c r="BZ3" s="361"/>
    </row>
    <row r="4" spans="1:78" s="10" customFormat="1" ht="15.95" customHeight="1">
      <c r="A4" s="7"/>
      <c r="B4" s="910" t="s">
        <v>367</v>
      </c>
      <c r="C4" s="911"/>
      <c r="D4" s="911"/>
      <c r="E4" s="911"/>
      <c r="F4" s="911"/>
      <c r="G4" s="911"/>
      <c r="H4" s="911"/>
      <c r="I4" s="911"/>
      <c r="J4" s="911"/>
      <c r="K4" s="911"/>
      <c r="L4" s="911"/>
      <c r="M4" s="911"/>
      <c r="N4" s="911"/>
      <c r="O4" s="911"/>
      <c r="P4" s="912"/>
      <c r="Q4" s="365"/>
      <c r="R4" s="910" t="s">
        <v>368</v>
      </c>
      <c r="S4" s="911"/>
      <c r="T4" s="911"/>
      <c r="U4" s="911"/>
      <c r="V4" s="911"/>
      <c r="W4" s="911"/>
      <c r="X4" s="911"/>
      <c r="Y4" s="911"/>
      <c r="Z4" s="911"/>
      <c r="AA4" s="911"/>
      <c r="AB4" s="911"/>
      <c r="AC4" s="911"/>
      <c r="AD4" s="911"/>
      <c r="AE4" s="911"/>
      <c r="AF4" s="912"/>
      <c r="AG4"/>
      <c r="AH4"/>
      <c r="AI4"/>
      <c r="AJ4"/>
      <c r="AK4" s="11"/>
      <c r="AL4" s="4"/>
      <c r="BR4" s="9"/>
    </row>
    <row r="5" spans="1:78" s="10" customFormat="1" ht="15.95" customHeight="1">
      <c r="A5" s="7"/>
      <c r="B5" s="704" t="s">
        <v>369</v>
      </c>
      <c r="C5" s="705"/>
      <c r="D5" s="705"/>
      <c r="E5" s="705"/>
      <c r="F5" s="705"/>
      <c r="G5" s="705"/>
      <c r="H5" s="705"/>
      <c r="I5" s="706"/>
      <c r="J5" s="649" t="s">
        <v>1518</v>
      </c>
      <c r="K5" s="650"/>
      <c r="L5" s="650"/>
      <c r="M5" s="650"/>
      <c r="N5" s="650"/>
      <c r="O5" s="650"/>
      <c r="P5" s="651"/>
      <c r="Q5" s="202"/>
      <c r="R5" s="223" t="s">
        <v>370</v>
      </c>
      <c r="S5" s="274"/>
      <c r="T5" s="274"/>
      <c r="U5" s="274"/>
      <c r="V5" s="274"/>
      <c r="W5" s="274"/>
      <c r="X5" s="274"/>
      <c r="Y5" s="275"/>
      <c r="Z5" s="649" t="s">
        <v>371</v>
      </c>
      <c r="AA5" s="650"/>
      <c r="AB5" s="650"/>
      <c r="AC5" s="650"/>
      <c r="AD5" s="650"/>
      <c r="AE5" s="650"/>
      <c r="AF5" s="651"/>
      <c r="AG5"/>
      <c r="AH5"/>
      <c r="AI5"/>
      <c r="AJ5"/>
      <c r="AK5" s="11"/>
      <c r="AL5" s="4"/>
      <c r="AM5" s="319"/>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9"/>
    </row>
    <row r="6" spans="1:78" s="10" customFormat="1" ht="15.95" customHeight="1">
      <c r="A6" s="7"/>
      <c r="B6" s="1276" t="s">
        <v>373</v>
      </c>
      <c r="C6" s="694"/>
      <c r="D6" s="694"/>
      <c r="E6" s="694"/>
      <c r="F6" s="694"/>
      <c r="G6" s="694"/>
      <c r="H6" s="694"/>
      <c r="I6" s="694"/>
      <c r="J6" s="1225">
        <f>SUM(J8:P11)</f>
        <v>0</v>
      </c>
      <c r="K6" s="1214"/>
      <c r="L6" s="1214"/>
      <c r="M6" s="1214"/>
      <c r="N6" s="1214"/>
      <c r="O6" s="1214"/>
      <c r="P6" s="990"/>
      <c r="Q6" s="202"/>
      <c r="R6" s="1276" t="s">
        <v>374</v>
      </c>
      <c r="S6" s="694"/>
      <c r="T6" s="694"/>
      <c r="U6" s="694"/>
      <c r="V6" s="694"/>
      <c r="W6" s="694"/>
      <c r="X6" s="694"/>
      <c r="Y6" s="694"/>
      <c r="Z6" s="1225">
        <f>SUM(Z8,Z16)</f>
        <v>0</v>
      </c>
      <c r="AA6" s="1214"/>
      <c r="AB6" s="1214"/>
      <c r="AC6" s="1214"/>
      <c r="AD6" s="1214"/>
      <c r="AE6" s="1214"/>
      <c r="AF6" s="990"/>
      <c r="AG6"/>
      <c r="AH6"/>
      <c r="AI6"/>
      <c r="AJ6"/>
      <c r="AK6" s="11"/>
      <c r="AL6" s="4"/>
      <c r="AM6" s="27"/>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9"/>
    </row>
    <row r="7" spans="1:78" s="10" customFormat="1" ht="15.95" customHeight="1">
      <c r="A7" s="7"/>
      <c r="B7" s="1343"/>
      <c r="C7" s="1344"/>
      <c r="D7" s="1344"/>
      <c r="E7" s="1344"/>
      <c r="F7" s="1344"/>
      <c r="G7" s="1344"/>
      <c r="H7" s="1344"/>
      <c r="I7" s="1344"/>
      <c r="J7" s="999"/>
      <c r="K7" s="1000"/>
      <c r="L7" s="1000"/>
      <c r="M7" s="1000"/>
      <c r="N7" s="1000"/>
      <c r="O7" s="1000"/>
      <c r="P7" s="1001"/>
      <c r="Q7" s="202"/>
      <c r="R7" s="1343"/>
      <c r="S7" s="1344"/>
      <c r="T7" s="1344"/>
      <c r="U7" s="1344"/>
      <c r="V7" s="1344"/>
      <c r="W7" s="1344"/>
      <c r="X7" s="1344"/>
      <c r="Y7" s="1344"/>
      <c r="Z7" s="1225"/>
      <c r="AA7" s="1214"/>
      <c r="AB7" s="1214"/>
      <c r="AC7" s="1214"/>
      <c r="AD7" s="1214"/>
      <c r="AE7" s="1214"/>
      <c r="AF7" s="990"/>
      <c r="AG7"/>
      <c r="AH7"/>
      <c r="AI7"/>
      <c r="AJ7"/>
      <c r="AK7" s="11"/>
      <c r="AL7" s="4"/>
      <c r="AM7" s="21"/>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9"/>
    </row>
    <row r="8" spans="1:78" s="10" customFormat="1" ht="15.95" customHeight="1">
      <c r="A8" s="7"/>
      <c r="B8" s="367"/>
      <c r="C8" s="1276" t="s">
        <v>375</v>
      </c>
      <c r="D8" s="694"/>
      <c r="E8" s="694"/>
      <c r="F8" s="694"/>
      <c r="G8" s="694"/>
      <c r="H8" s="694"/>
      <c r="I8" s="694"/>
      <c r="J8" s="941"/>
      <c r="K8" s="941"/>
      <c r="L8" s="941"/>
      <c r="M8" s="941"/>
      <c r="N8" s="941"/>
      <c r="O8" s="941"/>
      <c r="P8" s="941"/>
      <c r="Q8" s="202"/>
      <c r="R8" s="358"/>
      <c r="S8" s="1276" t="s">
        <v>376</v>
      </c>
      <c r="T8" s="1365"/>
      <c r="U8" s="1365"/>
      <c r="V8" s="1365"/>
      <c r="W8" s="1365"/>
      <c r="X8" s="1365"/>
      <c r="Y8" s="1365"/>
      <c r="Z8" s="1225">
        <f>SUM(Z10:AF15)</f>
        <v>0</v>
      </c>
      <c r="AA8" s="1214"/>
      <c r="AB8" s="1214"/>
      <c r="AC8" s="1214"/>
      <c r="AD8" s="1214"/>
      <c r="AE8" s="1214"/>
      <c r="AF8" s="990"/>
      <c r="AG8"/>
      <c r="AH8"/>
      <c r="AI8"/>
      <c r="AJ8"/>
      <c r="AK8" s="11"/>
      <c r="AL8" s="4"/>
      <c r="AM8" s="21"/>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9"/>
    </row>
    <row r="9" spans="1:78" s="10" customFormat="1" ht="15.95" customHeight="1">
      <c r="A9" s="7"/>
      <c r="B9" s="367"/>
      <c r="C9" s="1343"/>
      <c r="D9" s="1344"/>
      <c r="E9" s="1344"/>
      <c r="F9" s="1344"/>
      <c r="G9" s="1344"/>
      <c r="H9" s="1344"/>
      <c r="I9" s="1344"/>
      <c r="J9" s="1338"/>
      <c r="K9" s="1338"/>
      <c r="L9" s="1338"/>
      <c r="M9" s="1338"/>
      <c r="N9" s="1338"/>
      <c r="O9" s="1338"/>
      <c r="P9" s="1338"/>
      <c r="Q9" s="202"/>
      <c r="R9" s="358"/>
      <c r="S9" s="1366"/>
      <c r="T9" s="1367"/>
      <c r="U9" s="1367"/>
      <c r="V9" s="1367"/>
      <c r="W9" s="1367"/>
      <c r="X9" s="1367"/>
      <c r="Y9" s="1367"/>
      <c r="Z9" s="999"/>
      <c r="AA9" s="1000"/>
      <c r="AB9" s="1000"/>
      <c r="AC9" s="1000"/>
      <c r="AD9" s="1000"/>
      <c r="AE9" s="1000"/>
      <c r="AF9" s="1001"/>
      <c r="AG9"/>
      <c r="AH9"/>
      <c r="AI9"/>
      <c r="AJ9"/>
      <c r="AK9" s="11"/>
      <c r="AL9" s="4"/>
      <c r="AM9" s="21"/>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9"/>
    </row>
    <row r="10" spans="1:78" s="10" customFormat="1" ht="15.95" customHeight="1">
      <c r="A10" s="7"/>
      <c r="B10" s="367"/>
      <c r="C10" s="1276" t="s">
        <v>377</v>
      </c>
      <c r="D10" s="694"/>
      <c r="E10" s="694"/>
      <c r="F10" s="694"/>
      <c r="G10" s="694"/>
      <c r="H10" s="694"/>
      <c r="I10" s="694"/>
      <c r="J10" s="1338"/>
      <c r="K10" s="1338"/>
      <c r="L10" s="1338"/>
      <c r="M10" s="1338"/>
      <c r="N10" s="1338"/>
      <c r="O10" s="1338"/>
      <c r="P10" s="1338"/>
      <c r="Q10" s="202"/>
      <c r="R10" s="358"/>
      <c r="S10" s="141"/>
      <c r="T10" s="1351" t="s">
        <v>378</v>
      </c>
      <c r="U10" s="1352"/>
      <c r="V10" s="1352"/>
      <c r="W10" s="1352"/>
      <c r="X10" s="1352"/>
      <c r="Y10" s="1352"/>
      <c r="Z10" s="941"/>
      <c r="AA10" s="941"/>
      <c r="AB10" s="941"/>
      <c r="AC10" s="941"/>
      <c r="AD10" s="941"/>
      <c r="AE10" s="941"/>
      <c r="AF10" s="941"/>
      <c r="AG10"/>
      <c r="AH10"/>
      <c r="AI10"/>
      <c r="AJ10"/>
      <c r="AK10" s="11"/>
      <c r="AL10" s="4"/>
      <c r="AM10" s="21"/>
      <c r="AN10" s="18"/>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9"/>
    </row>
    <row r="11" spans="1:78" s="10" customFormat="1" ht="15.95" customHeight="1">
      <c r="A11" s="7"/>
      <c r="B11" s="368"/>
      <c r="C11" s="1343"/>
      <c r="D11" s="1344"/>
      <c r="E11" s="1344"/>
      <c r="F11" s="1344"/>
      <c r="G11" s="1344"/>
      <c r="H11" s="1344"/>
      <c r="I11" s="1344"/>
      <c r="J11" s="1342"/>
      <c r="K11" s="1342"/>
      <c r="L11" s="1342"/>
      <c r="M11" s="1342"/>
      <c r="N11" s="1342"/>
      <c r="O11" s="1342"/>
      <c r="P11" s="1342"/>
      <c r="Q11" s="202"/>
      <c r="R11" s="358"/>
      <c r="S11" s="141"/>
      <c r="T11" s="1353"/>
      <c r="U11" s="1354"/>
      <c r="V11" s="1354"/>
      <c r="W11" s="1354"/>
      <c r="X11" s="1354"/>
      <c r="Y11" s="1354"/>
      <c r="Z11" s="1338"/>
      <c r="AA11" s="1338"/>
      <c r="AB11" s="1338"/>
      <c r="AC11" s="1338"/>
      <c r="AD11" s="1338"/>
      <c r="AE11" s="1338"/>
      <c r="AF11" s="1338"/>
      <c r="AG11"/>
      <c r="AH11"/>
      <c r="AI11"/>
      <c r="AJ11"/>
      <c r="AK11" s="11"/>
      <c r="AL11" s="4"/>
      <c r="AM11" s="21"/>
      <c r="AN11" s="12"/>
      <c r="AO11" s="18"/>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9"/>
    </row>
    <row r="12" spans="1:78" s="10" customFormat="1" ht="15.95" customHeight="1">
      <c r="A12" s="7"/>
      <c r="B12" s="1334" t="s">
        <v>381</v>
      </c>
      <c r="C12" s="1335"/>
      <c r="D12" s="1335"/>
      <c r="E12" s="1335"/>
      <c r="F12" s="1335"/>
      <c r="G12" s="1335"/>
      <c r="H12" s="1335"/>
      <c r="I12" s="1335"/>
      <c r="J12" s="1005">
        <f>SUM(J14,J20)</f>
        <v>0</v>
      </c>
      <c r="K12" s="1006"/>
      <c r="L12" s="1006"/>
      <c r="M12" s="1006"/>
      <c r="N12" s="1006"/>
      <c r="O12" s="1006"/>
      <c r="P12" s="1007"/>
      <c r="Q12" s="202"/>
      <c r="R12" s="358"/>
      <c r="S12" s="141"/>
      <c r="T12" s="1351" t="s">
        <v>382</v>
      </c>
      <c r="U12" s="1352"/>
      <c r="V12" s="1352"/>
      <c r="W12" s="1352"/>
      <c r="X12" s="1352"/>
      <c r="Y12" s="1352"/>
      <c r="Z12" s="1338"/>
      <c r="AA12" s="1338"/>
      <c r="AB12" s="1338"/>
      <c r="AC12" s="1338"/>
      <c r="AD12" s="1338"/>
      <c r="AE12" s="1338"/>
      <c r="AF12" s="1338"/>
      <c r="AG12"/>
      <c r="AH12"/>
      <c r="AI12"/>
      <c r="AJ12"/>
      <c r="AK12" s="11"/>
      <c r="AL12" s="4"/>
      <c r="AM12" s="21"/>
      <c r="AN12" s="1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9"/>
    </row>
    <row r="13" spans="1:78" s="10" customFormat="1" ht="15.95" customHeight="1">
      <c r="A13" s="7"/>
      <c r="B13" s="1336"/>
      <c r="C13" s="1337"/>
      <c r="D13" s="1337"/>
      <c r="E13" s="1337"/>
      <c r="F13" s="1337"/>
      <c r="G13" s="1337"/>
      <c r="H13" s="1337"/>
      <c r="I13" s="1337"/>
      <c r="J13" s="1225"/>
      <c r="K13" s="1214"/>
      <c r="L13" s="1214"/>
      <c r="M13" s="1214"/>
      <c r="N13" s="1214"/>
      <c r="O13" s="1214"/>
      <c r="P13" s="990"/>
      <c r="Q13" s="202"/>
      <c r="R13" s="358"/>
      <c r="S13" s="141"/>
      <c r="T13" s="1353"/>
      <c r="U13" s="1354"/>
      <c r="V13" s="1354"/>
      <c r="W13" s="1354"/>
      <c r="X13" s="1354"/>
      <c r="Y13" s="1354"/>
      <c r="Z13" s="1338"/>
      <c r="AA13" s="1338"/>
      <c r="AB13" s="1338"/>
      <c r="AC13" s="1338"/>
      <c r="AD13" s="1338"/>
      <c r="AE13" s="1338"/>
      <c r="AF13" s="1338"/>
      <c r="AG13"/>
      <c r="AH13"/>
      <c r="AI13"/>
      <c r="AJ13"/>
      <c r="AK13" s="11"/>
      <c r="AL13" s="4"/>
      <c r="AM13" s="21"/>
      <c r="AN13" s="16"/>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9"/>
    </row>
    <row r="14" spans="1:78" s="10" customFormat="1" ht="15.95" customHeight="1">
      <c r="A14" s="7"/>
      <c r="B14" s="369"/>
      <c r="C14" s="1334" t="s">
        <v>385</v>
      </c>
      <c r="D14" s="1335"/>
      <c r="E14" s="1335"/>
      <c r="F14" s="1335"/>
      <c r="G14" s="1335"/>
      <c r="H14" s="1335"/>
      <c r="I14" s="1335"/>
      <c r="J14" s="1225">
        <f>SUM(J16:P19)</f>
        <v>0</v>
      </c>
      <c r="K14" s="1214"/>
      <c r="L14" s="1214"/>
      <c r="M14" s="1214"/>
      <c r="N14" s="1214"/>
      <c r="O14" s="1214"/>
      <c r="P14" s="990"/>
      <c r="Q14" s="202"/>
      <c r="R14" s="358"/>
      <c r="S14" s="141"/>
      <c r="T14" s="1351" t="s">
        <v>386</v>
      </c>
      <c r="U14" s="1352"/>
      <c r="V14" s="1352"/>
      <c r="W14" s="1352"/>
      <c r="X14" s="1352"/>
      <c r="Y14" s="1352"/>
      <c r="Z14" s="1338"/>
      <c r="AA14" s="1338"/>
      <c r="AB14" s="1338"/>
      <c r="AC14" s="1338"/>
      <c r="AD14" s="1338"/>
      <c r="AE14" s="1338"/>
      <c r="AF14" s="1338"/>
      <c r="AG14"/>
      <c r="AH14"/>
      <c r="AI14"/>
      <c r="AJ14"/>
      <c r="AK14" s="11"/>
      <c r="AL14" s="4"/>
      <c r="AM14" s="21"/>
      <c r="AN14" s="32"/>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9"/>
    </row>
    <row r="15" spans="1:78" s="10" customFormat="1" ht="15.95" customHeight="1">
      <c r="A15" s="7"/>
      <c r="B15" s="369"/>
      <c r="C15" s="1336"/>
      <c r="D15" s="1337"/>
      <c r="E15" s="1337"/>
      <c r="F15" s="1337"/>
      <c r="G15" s="1337"/>
      <c r="H15" s="1337"/>
      <c r="I15" s="1337"/>
      <c r="J15" s="999"/>
      <c r="K15" s="1000"/>
      <c r="L15" s="1000"/>
      <c r="M15" s="1000"/>
      <c r="N15" s="1000"/>
      <c r="O15" s="1000"/>
      <c r="P15" s="1001"/>
      <c r="Q15" s="202"/>
      <c r="R15" s="358"/>
      <c r="S15" s="193"/>
      <c r="T15" s="1353"/>
      <c r="U15" s="1354"/>
      <c r="V15" s="1354"/>
      <c r="W15" s="1354"/>
      <c r="X15" s="1354"/>
      <c r="Y15" s="1354"/>
      <c r="Z15" s="1342"/>
      <c r="AA15" s="1342"/>
      <c r="AB15" s="1342"/>
      <c r="AC15" s="1342"/>
      <c r="AD15" s="1342"/>
      <c r="AE15" s="1342"/>
      <c r="AF15" s="1342"/>
      <c r="AG15"/>
      <c r="AH15"/>
      <c r="AI15"/>
      <c r="AJ15"/>
      <c r="AK15" s="11"/>
      <c r="AL15" s="4"/>
      <c r="AM15" s="21"/>
      <c r="AN15" s="288"/>
      <c r="AO15" s="33"/>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9"/>
    </row>
    <row r="16" spans="1:78" s="10" customFormat="1" ht="15.95" customHeight="1">
      <c r="A16" s="7"/>
      <c r="B16" s="369"/>
      <c r="C16" s="369"/>
      <c r="D16" s="1351" t="s">
        <v>388</v>
      </c>
      <c r="E16" s="1357"/>
      <c r="F16" s="1357"/>
      <c r="G16" s="1357"/>
      <c r="H16" s="1357"/>
      <c r="I16" s="1357"/>
      <c r="J16" s="941"/>
      <c r="K16" s="941"/>
      <c r="L16" s="941"/>
      <c r="M16" s="941"/>
      <c r="N16" s="941"/>
      <c r="O16" s="941"/>
      <c r="P16" s="941"/>
      <c r="Q16" s="202"/>
      <c r="R16" s="358"/>
      <c r="S16" s="1334" t="s">
        <v>389</v>
      </c>
      <c r="T16" s="1362"/>
      <c r="U16" s="1362"/>
      <c r="V16" s="1362"/>
      <c r="W16" s="1362"/>
      <c r="X16" s="1362"/>
      <c r="Y16" s="1362"/>
      <c r="Z16" s="1005">
        <f>SUM(Z18:AF31)</f>
        <v>0</v>
      </c>
      <c r="AA16" s="1006"/>
      <c r="AB16" s="1006"/>
      <c r="AC16" s="1006"/>
      <c r="AD16" s="1006"/>
      <c r="AE16" s="1006"/>
      <c r="AF16" s="1007"/>
      <c r="AG16"/>
      <c r="AH16"/>
      <c r="AI16"/>
      <c r="AJ16"/>
      <c r="AK16" s="370"/>
      <c r="AL16" s="4"/>
      <c r="AM16" s="21"/>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9"/>
    </row>
    <row r="17" spans="1:70" s="10" customFormat="1" ht="15.95" customHeight="1">
      <c r="A17" s="7"/>
      <c r="B17" s="371"/>
      <c r="C17" s="371"/>
      <c r="D17" s="1360"/>
      <c r="E17" s="1361"/>
      <c r="F17" s="1361"/>
      <c r="G17" s="1361"/>
      <c r="H17" s="1361"/>
      <c r="I17" s="1361"/>
      <c r="J17" s="1338"/>
      <c r="K17" s="1338"/>
      <c r="L17" s="1338"/>
      <c r="M17" s="1338"/>
      <c r="N17" s="1338"/>
      <c r="O17" s="1338"/>
      <c r="P17" s="1338"/>
      <c r="Q17" s="202"/>
      <c r="R17" s="358"/>
      <c r="S17" s="1363"/>
      <c r="T17" s="1364"/>
      <c r="U17" s="1364"/>
      <c r="V17" s="1364"/>
      <c r="W17" s="1364"/>
      <c r="X17" s="1364"/>
      <c r="Y17" s="1364"/>
      <c r="Z17" s="999"/>
      <c r="AA17" s="1000"/>
      <c r="AB17" s="1000"/>
      <c r="AC17" s="1000"/>
      <c r="AD17" s="1000"/>
      <c r="AE17" s="1000"/>
      <c r="AF17" s="1001"/>
      <c r="AG17"/>
      <c r="AH17"/>
      <c r="AI17"/>
      <c r="AJ17"/>
      <c r="AK17" s="11"/>
      <c r="AL17" s="4"/>
      <c r="AM17" s="21"/>
      <c r="AN17" s="15"/>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9"/>
    </row>
    <row r="18" spans="1:70" s="10" customFormat="1" ht="15.95" customHeight="1">
      <c r="A18" s="7"/>
      <c r="B18" s="371"/>
      <c r="C18" s="371"/>
      <c r="D18" s="1355" t="s">
        <v>391</v>
      </c>
      <c r="E18" s="1356"/>
      <c r="F18" s="1356"/>
      <c r="G18" s="1357"/>
      <c r="H18" s="1357"/>
      <c r="I18" s="1357"/>
      <c r="J18" s="1338"/>
      <c r="K18" s="1338"/>
      <c r="L18" s="1338"/>
      <c r="M18" s="1338"/>
      <c r="N18" s="1338"/>
      <c r="O18" s="1338"/>
      <c r="P18" s="1338"/>
      <c r="Q18" s="202"/>
      <c r="R18" s="358"/>
      <c r="S18" s="358"/>
      <c r="T18" s="1351" t="s">
        <v>392</v>
      </c>
      <c r="U18" s="1352"/>
      <c r="V18" s="1352"/>
      <c r="W18" s="1352"/>
      <c r="X18" s="1352"/>
      <c r="Y18" s="1352"/>
      <c r="Z18" s="941"/>
      <c r="AA18" s="941"/>
      <c r="AB18" s="941"/>
      <c r="AC18" s="941"/>
      <c r="AD18" s="941"/>
      <c r="AE18" s="941"/>
      <c r="AF18" s="941"/>
      <c r="AG18"/>
      <c r="AH18"/>
      <c r="AI18"/>
      <c r="AJ18"/>
      <c r="AK18" s="11"/>
      <c r="AL18" s="4"/>
      <c r="AM18" s="21"/>
      <c r="AN18" s="15"/>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9"/>
    </row>
    <row r="19" spans="1:70" s="10" customFormat="1" ht="15.95" customHeight="1">
      <c r="A19" s="7"/>
      <c r="B19" s="371"/>
      <c r="C19" s="372"/>
      <c r="D19" s="1360"/>
      <c r="E19" s="1361"/>
      <c r="F19" s="1361"/>
      <c r="G19" s="1361"/>
      <c r="H19" s="1361"/>
      <c r="I19" s="1361"/>
      <c r="J19" s="1342"/>
      <c r="K19" s="1342"/>
      <c r="L19" s="1342"/>
      <c r="M19" s="1342"/>
      <c r="N19" s="1342"/>
      <c r="O19" s="1342"/>
      <c r="P19" s="1342"/>
      <c r="Q19" s="202"/>
      <c r="R19" s="358"/>
      <c r="S19" s="358"/>
      <c r="T19" s="1353"/>
      <c r="U19" s="1354"/>
      <c r="V19" s="1354"/>
      <c r="W19" s="1354"/>
      <c r="X19" s="1354"/>
      <c r="Y19" s="1354"/>
      <c r="Z19" s="1338"/>
      <c r="AA19" s="1338"/>
      <c r="AB19" s="1338"/>
      <c r="AC19" s="1338"/>
      <c r="AD19" s="1338"/>
      <c r="AE19" s="1338"/>
      <c r="AF19" s="1338"/>
      <c r="AG19"/>
      <c r="AH19"/>
      <c r="AI19"/>
      <c r="AJ19"/>
      <c r="AK19" s="11"/>
      <c r="AL19" s="4"/>
      <c r="AM19" s="21"/>
      <c r="AN19" s="34"/>
      <c r="AO19" s="33"/>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9"/>
    </row>
    <row r="20" spans="1:70" s="10" customFormat="1" ht="15.95" customHeight="1">
      <c r="A20" s="7"/>
      <c r="B20" s="371"/>
      <c r="C20" s="1339" t="s">
        <v>394</v>
      </c>
      <c r="D20" s="1335"/>
      <c r="E20" s="1335"/>
      <c r="F20" s="1335"/>
      <c r="G20" s="1335"/>
      <c r="H20" s="1335"/>
      <c r="I20" s="1335"/>
      <c r="J20" s="1005">
        <f>SUM(J22:P25)</f>
        <v>0</v>
      </c>
      <c r="K20" s="1006"/>
      <c r="L20" s="1006"/>
      <c r="M20" s="1006"/>
      <c r="N20" s="1006"/>
      <c r="O20" s="1006"/>
      <c r="P20" s="1007"/>
      <c r="Q20" s="202"/>
      <c r="R20" s="358"/>
      <c r="S20" s="358"/>
      <c r="T20" s="1351" t="s">
        <v>395</v>
      </c>
      <c r="U20" s="1352"/>
      <c r="V20" s="1352"/>
      <c r="W20" s="1352"/>
      <c r="X20" s="1352"/>
      <c r="Y20" s="1352"/>
      <c r="Z20" s="1338"/>
      <c r="AA20" s="1338"/>
      <c r="AB20" s="1338"/>
      <c r="AC20" s="1338"/>
      <c r="AD20" s="1338"/>
      <c r="AE20" s="1338"/>
      <c r="AF20" s="1338"/>
      <c r="AG20"/>
      <c r="AH20"/>
      <c r="AI20"/>
      <c r="AJ20"/>
      <c r="AK20" s="11"/>
      <c r="AL20" s="4"/>
      <c r="AM20" s="1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9"/>
    </row>
    <row r="21" spans="1:70" s="10" customFormat="1" ht="15.95" customHeight="1">
      <c r="A21" s="7"/>
      <c r="B21" s="371"/>
      <c r="C21" s="1336"/>
      <c r="D21" s="1337"/>
      <c r="E21" s="1337"/>
      <c r="F21" s="1337"/>
      <c r="G21" s="1337"/>
      <c r="H21" s="1337"/>
      <c r="I21" s="1337"/>
      <c r="J21" s="999"/>
      <c r="K21" s="1000"/>
      <c r="L21" s="1000"/>
      <c r="M21" s="1000"/>
      <c r="N21" s="1000"/>
      <c r="O21" s="1000"/>
      <c r="P21" s="1001"/>
      <c r="Q21" s="202"/>
      <c r="R21" s="358"/>
      <c r="S21" s="358"/>
      <c r="T21" s="1353"/>
      <c r="U21" s="1354"/>
      <c r="V21" s="1354"/>
      <c r="W21" s="1354"/>
      <c r="X21" s="1354"/>
      <c r="Y21" s="1354"/>
      <c r="Z21" s="1338"/>
      <c r="AA21" s="1338"/>
      <c r="AB21" s="1338"/>
      <c r="AC21" s="1338"/>
      <c r="AD21" s="1338"/>
      <c r="AE21" s="1338"/>
      <c r="AF21" s="1338"/>
      <c r="AG21"/>
      <c r="AH21"/>
      <c r="AI21"/>
      <c r="AJ21"/>
      <c r="AK21" s="11"/>
      <c r="AL21" s="4"/>
      <c r="AM21" s="21"/>
      <c r="AN21" s="15"/>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9"/>
    </row>
    <row r="22" spans="1:70" s="10" customFormat="1" ht="15.95" customHeight="1">
      <c r="A22" s="7"/>
      <c r="B22" s="371"/>
      <c r="C22" s="371"/>
      <c r="D22" s="1351" t="s">
        <v>388</v>
      </c>
      <c r="E22" s="1357"/>
      <c r="F22" s="1357"/>
      <c r="G22" s="1357"/>
      <c r="H22" s="1357"/>
      <c r="I22" s="1357"/>
      <c r="J22" s="941"/>
      <c r="K22" s="941"/>
      <c r="L22" s="941"/>
      <c r="M22" s="941"/>
      <c r="N22" s="941"/>
      <c r="O22" s="941"/>
      <c r="P22" s="941"/>
      <c r="Q22" s="202"/>
      <c r="R22" s="358"/>
      <c r="S22" s="358"/>
      <c r="T22" s="1351" t="s">
        <v>397</v>
      </c>
      <c r="U22" s="1352"/>
      <c r="V22" s="1352"/>
      <c r="W22" s="1352"/>
      <c r="X22" s="1352"/>
      <c r="Y22" s="1352"/>
      <c r="Z22" s="1338"/>
      <c r="AA22" s="1338"/>
      <c r="AB22" s="1338"/>
      <c r="AC22" s="1338"/>
      <c r="AD22" s="1338"/>
      <c r="AE22" s="1338"/>
      <c r="AF22" s="1338"/>
      <c r="AG22"/>
      <c r="AH22"/>
      <c r="AI22"/>
      <c r="AJ22"/>
      <c r="AK22" s="11"/>
      <c r="AL22" s="4"/>
      <c r="AM22" s="21"/>
      <c r="AN22" s="15"/>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9"/>
    </row>
    <row r="23" spans="1:70" s="10" customFormat="1" ht="15.95" customHeight="1">
      <c r="A23" s="7"/>
      <c r="B23" s="371"/>
      <c r="C23" s="371"/>
      <c r="D23" s="1360"/>
      <c r="E23" s="1361"/>
      <c r="F23" s="1361"/>
      <c r="G23" s="1361"/>
      <c r="H23" s="1361"/>
      <c r="I23" s="1361"/>
      <c r="J23" s="1338"/>
      <c r="K23" s="1338"/>
      <c r="L23" s="1338"/>
      <c r="M23" s="1338"/>
      <c r="N23" s="1338"/>
      <c r="O23" s="1338"/>
      <c r="P23" s="1338"/>
      <c r="Q23" s="202"/>
      <c r="R23" s="358"/>
      <c r="S23" s="358"/>
      <c r="T23" s="1353"/>
      <c r="U23" s="1354"/>
      <c r="V23" s="1354"/>
      <c r="W23" s="1354"/>
      <c r="X23" s="1354"/>
      <c r="Y23" s="1354"/>
      <c r="Z23" s="1338"/>
      <c r="AA23" s="1338"/>
      <c r="AB23" s="1338"/>
      <c r="AC23" s="1338"/>
      <c r="AD23" s="1338"/>
      <c r="AE23" s="1338"/>
      <c r="AF23" s="1338"/>
      <c r="AG23"/>
      <c r="AH23"/>
      <c r="AI23"/>
      <c r="AJ23"/>
      <c r="AK23" s="11"/>
      <c r="AL23" s="4"/>
      <c r="AM23" s="21"/>
      <c r="AN23" s="15"/>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9"/>
    </row>
    <row r="24" spans="1:70" s="10" customFormat="1" ht="15.95" customHeight="1">
      <c r="A24" s="7"/>
      <c r="B24" s="371"/>
      <c r="C24" s="371"/>
      <c r="D24" s="1355" t="s">
        <v>391</v>
      </c>
      <c r="E24" s="1356"/>
      <c r="F24" s="1356"/>
      <c r="G24" s="1357"/>
      <c r="H24" s="1357"/>
      <c r="I24" s="1357"/>
      <c r="J24" s="1338"/>
      <c r="K24" s="1338"/>
      <c r="L24" s="1338"/>
      <c r="M24" s="1338"/>
      <c r="N24" s="1338"/>
      <c r="O24" s="1338"/>
      <c r="P24" s="1338"/>
      <c r="Q24" s="202"/>
      <c r="R24" s="358"/>
      <c r="S24" s="358"/>
      <c r="T24" s="1351" t="s">
        <v>398</v>
      </c>
      <c r="U24" s="1352"/>
      <c r="V24" s="1352"/>
      <c r="W24" s="1352"/>
      <c r="X24" s="1352"/>
      <c r="Y24" s="1352"/>
      <c r="Z24" s="1338"/>
      <c r="AA24" s="1338"/>
      <c r="AB24" s="1338"/>
      <c r="AC24" s="1338"/>
      <c r="AD24" s="1338"/>
      <c r="AE24" s="1338"/>
      <c r="AF24" s="1338"/>
      <c r="AG24"/>
      <c r="AH24"/>
      <c r="AI24"/>
      <c r="AJ24"/>
      <c r="AK24" s="11"/>
      <c r="AL24" s="4"/>
      <c r="AM24" s="21"/>
      <c r="AN24" s="12"/>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9"/>
    </row>
    <row r="25" spans="1:70" s="10" customFormat="1" ht="15.95" customHeight="1">
      <c r="A25" s="7"/>
      <c r="B25" s="372"/>
      <c r="C25" s="372"/>
      <c r="D25" s="1358"/>
      <c r="E25" s="1359"/>
      <c r="F25" s="1359"/>
      <c r="G25" s="1359"/>
      <c r="H25" s="1359"/>
      <c r="I25" s="1359"/>
      <c r="J25" s="1342"/>
      <c r="K25" s="1342"/>
      <c r="L25" s="1342"/>
      <c r="M25" s="1342"/>
      <c r="N25" s="1342"/>
      <c r="O25" s="1342"/>
      <c r="P25" s="1342"/>
      <c r="Q25" s="202"/>
      <c r="R25" s="358"/>
      <c r="S25" s="358"/>
      <c r="T25" s="1353"/>
      <c r="U25" s="1354"/>
      <c r="V25" s="1354"/>
      <c r="W25" s="1354"/>
      <c r="X25" s="1354"/>
      <c r="Y25" s="1354"/>
      <c r="Z25" s="1338"/>
      <c r="AA25" s="1338"/>
      <c r="AB25" s="1338"/>
      <c r="AC25" s="1338"/>
      <c r="AD25" s="1338"/>
      <c r="AE25" s="1338"/>
      <c r="AF25" s="1338"/>
      <c r="AG25"/>
      <c r="AH25"/>
      <c r="AI25"/>
      <c r="AJ25"/>
      <c r="AK25" s="11"/>
      <c r="AL25" s="4"/>
      <c r="AM25" s="21"/>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9"/>
    </row>
    <row r="26" spans="1:70" s="10" customFormat="1" ht="15.95" customHeight="1">
      <c r="A26" s="7"/>
      <c r="B26" s="1334" t="s">
        <v>400</v>
      </c>
      <c r="C26" s="1335"/>
      <c r="D26" s="1335"/>
      <c r="E26" s="1335"/>
      <c r="F26" s="1335"/>
      <c r="G26" s="1335"/>
      <c r="H26" s="1335"/>
      <c r="I26" s="1335"/>
      <c r="J26" s="1005">
        <f>SUM(J28:P31)</f>
        <v>0</v>
      </c>
      <c r="K26" s="1006"/>
      <c r="L26" s="1006"/>
      <c r="M26" s="1006"/>
      <c r="N26" s="1006"/>
      <c r="O26" s="1006"/>
      <c r="P26" s="1007"/>
      <c r="Q26" s="202"/>
      <c r="R26" s="358"/>
      <c r="S26" s="358"/>
      <c r="T26" s="1351" t="s">
        <v>401</v>
      </c>
      <c r="U26" s="1352"/>
      <c r="V26" s="1352"/>
      <c r="W26" s="1352"/>
      <c r="X26" s="1352"/>
      <c r="Y26" s="1352"/>
      <c r="Z26" s="1338"/>
      <c r="AA26" s="1338"/>
      <c r="AB26" s="1338"/>
      <c r="AC26" s="1338"/>
      <c r="AD26" s="1338"/>
      <c r="AE26" s="1338"/>
      <c r="AF26" s="1338"/>
      <c r="AG26"/>
      <c r="AH26"/>
      <c r="AI26"/>
      <c r="AJ26"/>
      <c r="AK26" s="11"/>
      <c r="AL26" s="4"/>
      <c r="AM26" s="21"/>
      <c r="AN26" s="1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9"/>
    </row>
    <row r="27" spans="1:70" s="10" customFormat="1" ht="15.95" customHeight="1">
      <c r="A27" s="7"/>
      <c r="B27" s="1336"/>
      <c r="C27" s="1337"/>
      <c r="D27" s="1337"/>
      <c r="E27" s="1337"/>
      <c r="F27" s="1337"/>
      <c r="G27" s="1337"/>
      <c r="H27" s="1337"/>
      <c r="I27" s="1337"/>
      <c r="J27" s="999"/>
      <c r="K27" s="1000"/>
      <c r="L27" s="1000"/>
      <c r="M27" s="1000"/>
      <c r="N27" s="1000"/>
      <c r="O27" s="1000"/>
      <c r="P27" s="1001"/>
      <c r="Q27" s="202"/>
      <c r="R27" s="358"/>
      <c r="S27" s="358"/>
      <c r="T27" s="1353"/>
      <c r="U27" s="1354"/>
      <c r="V27" s="1354"/>
      <c r="W27" s="1354"/>
      <c r="X27" s="1354"/>
      <c r="Y27" s="1354"/>
      <c r="Z27" s="1338"/>
      <c r="AA27" s="1338"/>
      <c r="AB27" s="1338"/>
      <c r="AC27" s="1338"/>
      <c r="AD27" s="1338"/>
      <c r="AE27" s="1338"/>
      <c r="AF27" s="1338"/>
      <c r="AG27"/>
      <c r="AH27"/>
      <c r="AI27"/>
      <c r="AJ27"/>
      <c r="AK27" s="11"/>
      <c r="AL27" s="4"/>
      <c r="AM27" s="21"/>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9"/>
    </row>
    <row r="28" spans="1:70" s="10" customFormat="1" ht="15.95" customHeight="1">
      <c r="A28" s="7"/>
      <c r="B28" s="371"/>
      <c r="C28" s="1339" t="s">
        <v>402</v>
      </c>
      <c r="D28" s="1335"/>
      <c r="E28" s="1335"/>
      <c r="F28" s="1335"/>
      <c r="G28" s="1335"/>
      <c r="H28" s="1335"/>
      <c r="I28" s="1335"/>
      <c r="J28" s="941"/>
      <c r="K28" s="941"/>
      <c r="L28" s="941"/>
      <c r="M28" s="941"/>
      <c r="N28" s="941"/>
      <c r="O28" s="941"/>
      <c r="P28" s="941"/>
      <c r="Q28" s="202"/>
      <c r="R28" s="358"/>
      <c r="S28" s="358"/>
      <c r="T28" s="1351" t="s">
        <v>403</v>
      </c>
      <c r="U28" s="1352"/>
      <c r="V28" s="1352"/>
      <c r="W28" s="1352"/>
      <c r="X28" s="1352"/>
      <c r="Y28" s="1352"/>
      <c r="Z28" s="1338"/>
      <c r="AA28" s="1338"/>
      <c r="AB28" s="1338"/>
      <c r="AC28" s="1338"/>
      <c r="AD28" s="1338"/>
      <c r="AE28" s="1338"/>
      <c r="AF28" s="1338"/>
      <c r="AG28"/>
      <c r="AH28"/>
      <c r="AI28"/>
      <c r="AJ28"/>
      <c r="AK28" s="11"/>
      <c r="AL28" s="4"/>
      <c r="AM28" s="21"/>
      <c r="AN28" s="11"/>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9"/>
    </row>
    <row r="29" spans="1:70" s="10" customFormat="1" ht="15.95" customHeight="1">
      <c r="A29" s="7"/>
      <c r="B29" s="371"/>
      <c r="C29" s="1336"/>
      <c r="D29" s="1337"/>
      <c r="E29" s="1337"/>
      <c r="F29" s="1337"/>
      <c r="G29" s="1337"/>
      <c r="H29" s="1337"/>
      <c r="I29" s="1337"/>
      <c r="J29" s="1338"/>
      <c r="K29" s="1338"/>
      <c r="L29" s="1338"/>
      <c r="M29" s="1338"/>
      <c r="N29" s="1338"/>
      <c r="O29" s="1338"/>
      <c r="P29" s="1338"/>
      <c r="Q29" s="202"/>
      <c r="R29" s="358"/>
      <c r="S29" s="358"/>
      <c r="T29" s="1353"/>
      <c r="U29" s="1354"/>
      <c r="V29" s="1354"/>
      <c r="W29" s="1354"/>
      <c r="X29" s="1354"/>
      <c r="Y29" s="1354"/>
      <c r="Z29" s="1338"/>
      <c r="AA29" s="1338"/>
      <c r="AB29" s="1338"/>
      <c r="AC29" s="1338"/>
      <c r="AD29" s="1338"/>
      <c r="AE29" s="1338"/>
      <c r="AF29" s="1338"/>
      <c r="AG29"/>
      <c r="AH29"/>
      <c r="AI29"/>
      <c r="AJ29"/>
      <c r="AK29" s="11"/>
      <c r="AL29" s="4"/>
      <c r="AM29" s="21"/>
      <c r="AN29" s="11"/>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9"/>
    </row>
    <row r="30" spans="1:70" s="10" customFormat="1" ht="15.95" customHeight="1">
      <c r="A30" s="7"/>
      <c r="B30" s="371"/>
      <c r="C30" s="1334" t="s">
        <v>404</v>
      </c>
      <c r="D30" s="1335"/>
      <c r="E30" s="1335"/>
      <c r="F30" s="1335"/>
      <c r="G30" s="1335"/>
      <c r="H30" s="1335"/>
      <c r="I30" s="1335"/>
      <c r="J30" s="1338"/>
      <c r="K30" s="1338"/>
      <c r="L30" s="1338"/>
      <c r="M30" s="1338"/>
      <c r="N30" s="1338"/>
      <c r="O30" s="1338"/>
      <c r="P30" s="1338"/>
      <c r="Q30" s="202"/>
      <c r="R30" s="358"/>
      <c r="S30" s="358"/>
      <c r="T30" s="1351" t="s">
        <v>405</v>
      </c>
      <c r="U30" s="1352"/>
      <c r="V30" s="1352"/>
      <c r="W30" s="1352"/>
      <c r="X30" s="1352"/>
      <c r="Y30" s="1352"/>
      <c r="Z30" s="1338"/>
      <c r="AA30" s="1338"/>
      <c r="AB30" s="1338"/>
      <c r="AC30" s="1338"/>
      <c r="AD30" s="1338"/>
      <c r="AE30" s="1338"/>
      <c r="AF30" s="1338"/>
      <c r="AG30"/>
      <c r="AH30"/>
      <c r="AI30"/>
      <c r="AJ30"/>
      <c r="AK30" s="11"/>
      <c r="AL30" s="4"/>
      <c r="AM30" s="21"/>
      <c r="AN30" s="34"/>
      <c r="AO30" s="33"/>
      <c r="AP30" s="3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9"/>
    </row>
    <row r="31" spans="1:70" s="10" customFormat="1" ht="15.95" customHeight="1">
      <c r="A31" s="7"/>
      <c r="B31" s="372"/>
      <c r="C31" s="1336"/>
      <c r="D31" s="1337"/>
      <c r="E31" s="1337"/>
      <c r="F31" s="1337"/>
      <c r="G31" s="1337"/>
      <c r="H31" s="1337"/>
      <c r="I31" s="1337"/>
      <c r="J31" s="1342"/>
      <c r="K31" s="1342"/>
      <c r="L31" s="1342"/>
      <c r="M31" s="1342"/>
      <c r="N31" s="1342"/>
      <c r="O31" s="1342"/>
      <c r="P31" s="1342"/>
      <c r="Q31" s="202"/>
      <c r="R31" s="373"/>
      <c r="S31" s="373"/>
      <c r="T31" s="1353"/>
      <c r="U31" s="1354"/>
      <c r="V31" s="1354"/>
      <c r="W31" s="1354"/>
      <c r="X31" s="1354"/>
      <c r="Y31" s="1354"/>
      <c r="Z31" s="1342"/>
      <c r="AA31" s="1342"/>
      <c r="AB31" s="1342"/>
      <c r="AC31" s="1342"/>
      <c r="AD31" s="1342"/>
      <c r="AE31" s="1342"/>
      <c r="AF31" s="1342"/>
      <c r="AG31"/>
      <c r="AH31"/>
      <c r="AI31"/>
      <c r="AJ31"/>
      <c r="AK31" s="11"/>
      <c r="AL31" s="4"/>
      <c r="AM31" s="21"/>
      <c r="AN31" s="11"/>
      <c r="AO31" s="36"/>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9"/>
    </row>
    <row r="32" spans="1:70" s="10" customFormat="1" ht="15.95" customHeight="1">
      <c r="A32" s="7"/>
      <c r="B32" s="1334" t="s">
        <v>408</v>
      </c>
      <c r="C32" s="1335"/>
      <c r="D32" s="1335"/>
      <c r="E32" s="1335"/>
      <c r="F32" s="1335"/>
      <c r="G32" s="1335"/>
      <c r="H32" s="1335"/>
      <c r="I32" s="1335"/>
      <c r="J32" s="1005">
        <f>SUM(J34:P45)</f>
        <v>0</v>
      </c>
      <c r="K32" s="1006"/>
      <c r="L32" s="1006"/>
      <c r="M32" s="1006"/>
      <c r="N32" s="1006"/>
      <c r="O32" s="1006"/>
      <c r="P32" s="1007"/>
      <c r="Q32" s="202"/>
      <c r="R32" s="1334" t="s">
        <v>409</v>
      </c>
      <c r="S32" s="1335"/>
      <c r="T32" s="1335"/>
      <c r="U32" s="1335"/>
      <c r="V32" s="1335"/>
      <c r="W32" s="1335"/>
      <c r="X32" s="1335"/>
      <c r="Y32" s="1335"/>
      <c r="Z32" s="1345"/>
      <c r="AA32" s="1345"/>
      <c r="AB32" s="1345"/>
      <c r="AC32" s="1345"/>
      <c r="AD32" s="1345"/>
      <c r="AE32" s="1345"/>
      <c r="AF32" s="1345"/>
      <c r="AG32"/>
      <c r="AH32"/>
      <c r="AI32"/>
      <c r="AJ32"/>
      <c r="AK32" s="11"/>
      <c r="AL32" s="4"/>
      <c r="AM32" s="21"/>
      <c r="AN32" s="11"/>
      <c r="AO32" s="36"/>
      <c r="AP32" s="15"/>
      <c r="AQ32" s="15"/>
      <c r="AR32" s="20"/>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9"/>
    </row>
    <row r="33" spans="1:70" s="10" customFormat="1" ht="15.95" customHeight="1">
      <c r="A33" s="7"/>
      <c r="B33" s="1336"/>
      <c r="C33" s="1337"/>
      <c r="D33" s="1337"/>
      <c r="E33" s="1337"/>
      <c r="F33" s="1337"/>
      <c r="G33" s="1337"/>
      <c r="H33" s="1337"/>
      <c r="I33" s="1337"/>
      <c r="J33" s="999"/>
      <c r="K33" s="1000"/>
      <c r="L33" s="1000"/>
      <c r="M33" s="1000"/>
      <c r="N33" s="1000"/>
      <c r="O33" s="1000"/>
      <c r="P33" s="1001"/>
      <c r="Q33" s="202"/>
      <c r="R33" s="1340"/>
      <c r="S33" s="1341"/>
      <c r="T33" s="1341"/>
      <c r="U33" s="1341"/>
      <c r="V33" s="1341"/>
      <c r="W33" s="1341"/>
      <c r="X33" s="1341"/>
      <c r="Y33" s="1341"/>
      <c r="Z33" s="1338"/>
      <c r="AA33" s="1338"/>
      <c r="AB33" s="1338"/>
      <c r="AC33" s="1338"/>
      <c r="AD33" s="1338"/>
      <c r="AE33" s="1338"/>
      <c r="AF33" s="1338"/>
      <c r="AG33"/>
      <c r="AH33"/>
      <c r="AI33"/>
      <c r="AJ33"/>
      <c r="AK33" s="11"/>
      <c r="AL33" s="4"/>
      <c r="AO33" s="36"/>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9"/>
    </row>
    <row r="34" spans="1:70" s="10" customFormat="1" ht="15.95" customHeight="1">
      <c r="A34" s="7"/>
      <c r="B34" s="371"/>
      <c r="C34" s="1334" t="s">
        <v>410</v>
      </c>
      <c r="D34" s="1335"/>
      <c r="E34" s="1335"/>
      <c r="F34" s="1335"/>
      <c r="G34" s="1335"/>
      <c r="H34" s="1335"/>
      <c r="I34" s="1335"/>
      <c r="J34" s="941"/>
      <c r="K34" s="941"/>
      <c r="L34" s="941"/>
      <c r="M34" s="941"/>
      <c r="N34" s="941"/>
      <c r="O34" s="941"/>
      <c r="P34" s="941"/>
      <c r="Q34" s="202"/>
      <c r="R34" s="1339" t="s">
        <v>411</v>
      </c>
      <c r="S34" s="1335"/>
      <c r="T34" s="1335"/>
      <c r="U34" s="1335"/>
      <c r="V34" s="1335"/>
      <c r="W34" s="1335"/>
      <c r="X34" s="1335"/>
      <c r="Y34" s="1335"/>
      <c r="Z34" s="1338"/>
      <c r="AA34" s="1338"/>
      <c r="AB34" s="1338"/>
      <c r="AC34" s="1338"/>
      <c r="AD34" s="1338"/>
      <c r="AE34" s="1338"/>
      <c r="AF34" s="1338"/>
      <c r="AG34"/>
      <c r="AH34"/>
      <c r="AI34"/>
      <c r="AJ34"/>
      <c r="AK34" s="11"/>
      <c r="AL34" s="4"/>
      <c r="AM34" s="12"/>
      <c r="AO34" s="36"/>
      <c r="AP34" s="15"/>
      <c r="AQ34" s="15"/>
      <c r="AR34" s="15"/>
      <c r="AS34" s="15"/>
      <c r="AT34" s="15"/>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9"/>
    </row>
    <row r="35" spans="1:70" s="10" customFormat="1" ht="15.95" customHeight="1">
      <c r="A35" s="7"/>
      <c r="B35" s="371"/>
      <c r="C35" s="1336"/>
      <c r="D35" s="1337"/>
      <c r="E35" s="1337"/>
      <c r="F35" s="1337"/>
      <c r="G35" s="1337"/>
      <c r="H35" s="1337"/>
      <c r="I35" s="1337"/>
      <c r="J35" s="1338"/>
      <c r="K35" s="1338"/>
      <c r="L35" s="1338"/>
      <c r="M35" s="1338"/>
      <c r="N35" s="1338"/>
      <c r="O35" s="1338"/>
      <c r="P35" s="1338"/>
      <c r="Q35" s="202"/>
      <c r="R35" s="1340"/>
      <c r="S35" s="1341"/>
      <c r="T35" s="1341"/>
      <c r="U35" s="1341"/>
      <c r="V35" s="1341"/>
      <c r="W35" s="1341"/>
      <c r="X35" s="1341"/>
      <c r="Y35" s="1341"/>
      <c r="Z35" s="1338"/>
      <c r="AA35" s="1338"/>
      <c r="AB35" s="1338"/>
      <c r="AC35" s="1338"/>
      <c r="AD35" s="1338"/>
      <c r="AE35" s="1338"/>
      <c r="AF35" s="1338"/>
      <c r="AG35"/>
      <c r="AH35"/>
      <c r="AI35"/>
      <c r="AJ35"/>
      <c r="AK35" s="11"/>
      <c r="AL35" s="4"/>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9"/>
    </row>
    <row r="36" spans="1:70" s="10" customFormat="1" ht="15.95" customHeight="1">
      <c r="A36" s="7"/>
      <c r="B36" s="371"/>
      <c r="C36" s="1339" t="s">
        <v>1480</v>
      </c>
      <c r="D36" s="1335"/>
      <c r="E36" s="1335"/>
      <c r="F36" s="1335"/>
      <c r="G36" s="1335"/>
      <c r="H36" s="1335"/>
      <c r="I36" s="1335"/>
      <c r="J36" s="1338"/>
      <c r="K36" s="1338"/>
      <c r="L36" s="1338"/>
      <c r="M36" s="1338"/>
      <c r="N36" s="1338"/>
      <c r="O36" s="1338"/>
      <c r="P36" s="1338"/>
      <c r="Q36" s="202"/>
      <c r="R36" s="1339" t="s">
        <v>413</v>
      </c>
      <c r="S36" s="1335"/>
      <c r="T36" s="1335"/>
      <c r="U36" s="1335"/>
      <c r="V36" s="1335"/>
      <c r="W36" s="1335"/>
      <c r="X36" s="1335"/>
      <c r="Y36" s="1335"/>
      <c r="Z36" s="1338"/>
      <c r="AA36" s="1338"/>
      <c r="AB36" s="1338"/>
      <c r="AC36" s="1338"/>
      <c r="AD36" s="1338"/>
      <c r="AE36" s="1338"/>
      <c r="AF36" s="1338"/>
      <c r="AG36"/>
      <c r="AH36"/>
      <c r="AI36"/>
      <c r="AJ36"/>
      <c r="AK36" s="11"/>
      <c r="AL36" s="4"/>
      <c r="AM36" s="34"/>
      <c r="AN36" s="33"/>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9"/>
    </row>
    <row r="37" spans="1:70" s="10" customFormat="1" ht="15.95" customHeight="1">
      <c r="A37" s="7"/>
      <c r="B37" s="371"/>
      <c r="C37" s="1336"/>
      <c r="D37" s="1337"/>
      <c r="E37" s="1337"/>
      <c r="F37" s="1337"/>
      <c r="G37" s="1337"/>
      <c r="H37" s="1337"/>
      <c r="I37" s="1337"/>
      <c r="J37" s="1338"/>
      <c r="K37" s="1338"/>
      <c r="L37" s="1338"/>
      <c r="M37" s="1338"/>
      <c r="N37" s="1338"/>
      <c r="O37" s="1338"/>
      <c r="P37" s="1338"/>
      <c r="Q37" s="202"/>
      <c r="R37" s="1340"/>
      <c r="S37" s="1341"/>
      <c r="T37" s="1341"/>
      <c r="U37" s="1341"/>
      <c r="V37" s="1341"/>
      <c r="W37" s="1341"/>
      <c r="X37" s="1341"/>
      <c r="Y37" s="1341"/>
      <c r="Z37" s="1338"/>
      <c r="AA37" s="1338"/>
      <c r="AB37" s="1338"/>
      <c r="AC37" s="1338"/>
      <c r="AD37" s="1338"/>
      <c r="AE37" s="1338"/>
      <c r="AF37" s="1338"/>
      <c r="AG37"/>
      <c r="AH37"/>
      <c r="AI37"/>
      <c r="AJ37"/>
      <c r="AK37" s="11"/>
      <c r="AL37" s="4"/>
      <c r="AM37" s="12"/>
      <c r="AN37" s="20"/>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9"/>
    </row>
    <row r="38" spans="1:70" s="10" customFormat="1" ht="15.95" customHeight="1">
      <c r="A38" s="7"/>
      <c r="B38" s="371"/>
      <c r="C38" s="1334" t="s">
        <v>416</v>
      </c>
      <c r="D38" s="1335"/>
      <c r="E38" s="1335"/>
      <c r="F38" s="1335"/>
      <c r="G38" s="1335"/>
      <c r="H38" s="1335"/>
      <c r="I38" s="1335"/>
      <c r="J38" s="1338"/>
      <c r="K38" s="1338"/>
      <c r="L38" s="1338"/>
      <c r="M38" s="1338"/>
      <c r="N38" s="1338"/>
      <c r="O38" s="1338"/>
      <c r="P38" s="1338"/>
      <c r="Q38" s="202"/>
      <c r="R38" s="1334" t="s">
        <v>417</v>
      </c>
      <c r="S38" s="1335"/>
      <c r="T38" s="1335"/>
      <c r="U38" s="1335"/>
      <c r="V38" s="1335"/>
      <c r="W38" s="1335"/>
      <c r="X38" s="1335"/>
      <c r="Y38" s="1335"/>
      <c r="Z38" s="1338"/>
      <c r="AA38" s="1338"/>
      <c r="AB38" s="1338"/>
      <c r="AC38" s="1338"/>
      <c r="AD38" s="1338"/>
      <c r="AE38" s="1338"/>
      <c r="AF38" s="1338"/>
      <c r="AG38"/>
      <c r="AH38"/>
      <c r="AI38"/>
      <c r="AJ38"/>
      <c r="AK38" s="11"/>
      <c r="AL38" s="4"/>
      <c r="AM38" s="12"/>
      <c r="AN38" s="20"/>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9"/>
    </row>
    <row r="39" spans="1:70" s="10" customFormat="1" ht="15.95" customHeight="1">
      <c r="A39" s="7"/>
      <c r="B39" s="371"/>
      <c r="C39" s="1336"/>
      <c r="D39" s="1337"/>
      <c r="E39" s="1337"/>
      <c r="F39" s="1337"/>
      <c r="G39" s="1337"/>
      <c r="H39" s="1337"/>
      <c r="I39" s="1337"/>
      <c r="J39" s="1338"/>
      <c r="K39" s="1338"/>
      <c r="L39" s="1338"/>
      <c r="M39" s="1338"/>
      <c r="N39" s="1338"/>
      <c r="O39" s="1338"/>
      <c r="P39" s="1338"/>
      <c r="Q39" s="202"/>
      <c r="R39" s="1340"/>
      <c r="S39" s="1341"/>
      <c r="T39" s="1341"/>
      <c r="U39" s="1341"/>
      <c r="V39" s="1341"/>
      <c r="W39" s="1341"/>
      <c r="X39" s="1341"/>
      <c r="Y39" s="1341"/>
      <c r="Z39" s="1338"/>
      <c r="AA39" s="1338"/>
      <c r="AB39" s="1338"/>
      <c r="AC39" s="1338"/>
      <c r="AD39" s="1338"/>
      <c r="AE39" s="1338"/>
      <c r="AF39" s="1338"/>
      <c r="AG39"/>
      <c r="AH39"/>
      <c r="AI39"/>
      <c r="AJ39"/>
      <c r="AK39" s="11"/>
      <c r="AL39" s="4"/>
      <c r="AM39" s="12"/>
      <c r="AN39" s="20"/>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9"/>
    </row>
    <row r="40" spans="1:70" s="10" customFormat="1" ht="15.95" customHeight="1">
      <c r="A40" s="7"/>
      <c r="B40" s="371"/>
      <c r="C40" s="1334" t="s">
        <v>419</v>
      </c>
      <c r="D40" s="1335"/>
      <c r="E40" s="1335"/>
      <c r="F40" s="1335"/>
      <c r="G40" s="1335"/>
      <c r="H40" s="1335"/>
      <c r="I40" s="1335"/>
      <c r="J40" s="1338"/>
      <c r="K40" s="1338"/>
      <c r="L40" s="1338"/>
      <c r="M40" s="1338"/>
      <c r="N40" s="1338"/>
      <c r="O40" s="1338"/>
      <c r="P40" s="1338"/>
      <c r="Q40" s="202"/>
      <c r="R40" s="1334" t="s">
        <v>420</v>
      </c>
      <c r="S40" s="1335"/>
      <c r="T40" s="1335"/>
      <c r="U40" s="1335"/>
      <c r="V40" s="1335"/>
      <c r="W40" s="1335"/>
      <c r="X40" s="1335"/>
      <c r="Y40" s="1335"/>
      <c r="Z40" s="1338"/>
      <c r="AA40" s="1338"/>
      <c r="AB40" s="1338"/>
      <c r="AC40" s="1338"/>
      <c r="AD40" s="1338"/>
      <c r="AE40" s="1338"/>
      <c r="AF40" s="1338"/>
      <c r="AG40"/>
      <c r="AH40"/>
      <c r="AI40"/>
      <c r="AJ40"/>
      <c r="AK40" s="11"/>
      <c r="AL40" s="4"/>
      <c r="AM40" s="12"/>
      <c r="AN40" s="20"/>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9"/>
    </row>
    <row r="41" spans="1:70" s="10" customFormat="1" ht="15.95" customHeight="1">
      <c r="A41" s="7"/>
      <c r="B41" s="371"/>
      <c r="C41" s="1336"/>
      <c r="D41" s="1337"/>
      <c r="E41" s="1337"/>
      <c r="F41" s="1337"/>
      <c r="G41" s="1337"/>
      <c r="H41" s="1337"/>
      <c r="I41" s="1337"/>
      <c r="J41" s="1338"/>
      <c r="K41" s="1338"/>
      <c r="L41" s="1338"/>
      <c r="M41" s="1338"/>
      <c r="N41" s="1338"/>
      <c r="O41" s="1338"/>
      <c r="P41" s="1338"/>
      <c r="Q41" s="202"/>
      <c r="R41" s="1340"/>
      <c r="S41" s="1341"/>
      <c r="T41" s="1341"/>
      <c r="U41" s="1341"/>
      <c r="V41" s="1341"/>
      <c r="W41" s="1341"/>
      <c r="X41" s="1341"/>
      <c r="Y41" s="1341"/>
      <c r="Z41" s="1338"/>
      <c r="AA41" s="1338"/>
      <c r="AB41" s="1338"/>
      <c r="AC41" s="1338"/>
      <c r="AD41" s="1338"/>
      <c r="AE41" s="1338"/>
      <c r="AF41" s="1338"/>
      <c r="AG41"/>
      <c r="AH41"/>
      <c r="AI41"/>
      <c r="AJ41"/>
      <c r="AK41" s="11"/>
      <c r="AL41" s="4"/>
      <c r="AM41" s="12"/>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9"/>
    </row>
    <row r="42" spans="1:70" s="10" customFormat="1" ht="15.95" customHeight="1">
      <c r="A42" s="7"/>
      <c r="B42" s="371"/>
      <c r="C42" s="1334" t="s">
        <v>421</v>
      </c>
      <c r="D42" s="1335"/>
      <c r="E42" s="1335"/>
      <c r="F42" s="1335"/>
      <c r="G42" s="1335"/>
      <c r="H42" s="1335"/>
      <c r="I42" s="1335"/>
      <c r="J42" s="1338"/>
      <c r="K42" s="1338"/>
      <c r="L42" s="1338"/>
      <c r="M42" s="1338"/>
      <c r="N42" s="1338"/>
      <c r="O42" s="1338"/>
      <c r="P42" s="1338"/>
      <c r="Q42" s="202"/>
      <c r="R42" s="1339" t="s">
        <v>422</v>
      </c>
      <c r="S42" s="1335"/>
      <c r="T42" s="1335"/>
      <c r="U42" s="1335"/>
      <c r="V42" s="1335"/>
      <c r="W42" s="1335"/>
      <c r="X42" s="1335"/>
      <c r="Y42" s="1335"/>
      <c r="Z42" s="1338"/>
      <c r="AA42" s="1338"/>
      <c r="AB42" s="1338"/>
      <c r="AC42" s="1338"/>
      <c r="AD42" s="1338"/>
      <c r="AE42" s="1338"/>
      <c r="AF42" s="1338"/>
      <c r="AG42"/>
      <c r="AH42"/>
      <c r="AI42"/>
      <c r="AJ42"/>
      <c r="AK42" s="11"/>
      <c r="AL42" s="4"/>
      <c r="AM42" s="11"/>
      <c r="AN42" s="20"/>
      <c r="AO42" s="12"/>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9"/>
    </row>
    <row r="43" spans="1:70" s="10" customFormat="1" ht="15.95" customHeight="1">
      <c r="A43" s="7"/>
      <c r="B43" s="371"/>
      <c r="C43" s="1336"/>
      <c r="D43" s="1337"/>
      <c r="E43" s="1337"/>
      <c r="F43" s="1337"/>
      <c r="G43" s="1337"/>
      <c r="H43" s="1337"/>
      <c r="I43" s="1337"/>
      <c r="J43" s="1338"/>
      <c r="K43" s="1338"/>
      <c r="L43" s="1338"/>
      <c r="M43" s="1338"/>
      <c r="N43" s="1338"/>
      <c r="O43" s="1338"/>
      <c r="P43" s="1338"/>
      <c r="Q43" s="202"/>
      <c r="R43" s="1340"/>
      <c r="S43" s="1341"/>
      <c r="T43" s="1341"/>
      <c r="U43" s="1341"/>
      <c r="V43" s="1341"/>
      <c r="W43" s="1341"/>
      <c r="X43" s="1341"/>
      <c r="Y43" s="1341"/>
      <c r="Z43" s="1338"/>
      <c r="AA43" s="1338"/>
      <c r="AB43" s="1338"/>
      <c r="AC43" s="1338"/>
      <c r="AD43" s="1338"/>
      <c r="AE43" s="1338"/>
      <c r="AF43" s="1338"/>
      <c r="AG43"/>
      <c r="AH43"/>
      <c r="AI43"/>
      <c r="AJ43"/>
      <c r="AK43" s="11"/>
      <c r="AL43" s="4"/>
      <c r="AM43" s="11"/>
      <c r="AN43" s="20"/>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9"/>
    </row>
    <row r="44" spans="1:70" s="10" customFormat="1" ht="15.95" customHeight="1">
      <c r="A44" s="7"/>
      <c r="B44" s="371"/>
      <c r="C44" s="1334" t="s">
        <v>424</v>
      </c>
      <c r="D44" s="1335"/>
      <c r="E44" s="1335"/>
      <c r="F44" s="1335"/>
      <c r="G44" s="1335"/>
      <c r="H44" s="1335"/>
      <c r="I44" s="1335"/>
      <c r="J44" s="1338"/>
      <c r="K44" s="1338"/>
      <c r="L44" s="1338"/>
      <c r="M44" s="1338"/>
      <c r="N44" s="1338"/>
      <c r="O44" s="1338"/>
      <c r="P44" s="1338"/>
      <c r="Q44" s="202"/>
      <c r="R44" s="1334" t="s">
        <v>425</v>
      </c>
      <c r="S44" s="1335"/>
      <c r="T44" s="1335"/>
      <c r="U44" s="1335"/>
      <c r="V44" s="1335"/>
      <c r="W44" s="1335"/>
      <c r="X44" s="1335"/>
      <c r="Y44" s="1335"/>
      <c r="Z44" s="1338"/>
      <c r="AA44" s="1338"/>
      <c r="AB44" s="1338"/>
      <c r="AC44" s="1338"/>
      <c r="AD44" s="1338"/>
      <c r="AE44" s="1338"/>
      <c r="AF44" s="1338"/>
      <c r="AG44"/>
      <c r="AH44"/>
      <c r="AI44"/>
      <c r="AJ44"/>
      <c r="AK44" s="11"/>
      <c r="AL44" s="4"/>
      <c r="AM44" s="11"/>
      <c r="AN44" s="12"/>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9"/>
    </row>
    <row r="45" spans="1:70" s="10" customFormat="1" ht="15.95" customHeight="1">
      <c r="A45" s="7"/>
      <c r="B45" s="372"/>
      <c r="C45" s="1336"/>
      <c r="D45" s="1337"/>
      <c r="E45" s="1337"/>
      <c r="F45" s="1337"/>
      <c r="G45" s="1337"/>
      <c r="H45" s="1337"/>
      <c r="I45" s="1337"/>
      <c r="J45" s="1342"/>
      <c r="K45" s="1342"/>
      <c r="L45" s="1342"/>
      <c r="M45" s="1342"/>
      <c r="N45" s="1342"/>
      <c r="O45" s="1342"/>
      <c r="P45" s="1342"/>
      <c r="Q45" s="202"/>
      <c r="R45" s="1340"/>
      <c r="S45" s="1341"/>
      <c r="T45" s="1341"/>
      <c r="U45" s="1341"/>
      <c r="V45" s="1341"/>
      <c r="W45" s="1341"/>
      <c r="X45" s="1341"/>
      <c r="Y45" s="1341"/>
      <c r="Z45" s="1338"/>
      <c r="AA45" s="1338"/>
      <c r="AB45" s="1338"/>
      <c r="AC45" s="1338"/>
      <c r="AD45" s="1338"/>
      <c r="AE45" s="1338"/>
      <c r="AF45" s="1338"/>
      <c r="AG45"/>
      <c r="AH45"/>
      <c r="AI45"/>
      <c r="AJ45"/>
      <c r="AK45" s="11"/>
      <c r="AL45" s="4"/>
      <c r="AM45" s="11"/>
      <c r="AN45" s="12"/>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9"/>
    </row>
    <row r="46" spans="1:70" s="10" customFormat="1" ht="15.95" customHeight="1">
      <c r="A46" s="7"/>
      <c r="B46" s="1276" t="s">
        <v>426</v>
      </c>
      <c r="C46" s="694"/>
      <c r="D46" s="694"/>
      <c r="E46" s="694"/>
      <c r="F46" s="694"/>
      <c r="G46" s="694"/>
      <c r="H46" s="694"/>
      <c r="I46" s="694"/>
      <c r="J46" s="1345"/>
      <c r="K46" s="1345"/>
      <c r="L46" s="1345"/>
      <c r="M46" s="1345"/>
      <c r="N46" s="1345"/>
      <c r="O46" s="1345"/>
      <c r="P46" s="1345"/>
      <c r="Q46" s="202"/>
      <c r="R46" s="1334" t="s">
        <v>427</v>
      </c>
      <c r="S46" s="1335"/>
      <c r="T46" s="1335"/>
      <c r="U46" s="1335"/>
      <c r="V46" s="1335"/>
      <c r="W46" s="1335"/>
      <c r="X46" s="1335"/>
      <c r="Y46" s="1335"/>
      <c r="Z46" s="1338"/>
      <c r="AA46" s="1338"/>
      <c r="AB46" s="1338"/>
      <c r="AC46" s="1338"/>
      <c r="AD46" s="1338"/>
      <c r="AE46" s="1338"/>
      <c r="AF46" s="1338"/>
      <c r="AG46"/>
      <c r="AH46"/>
      <c r="AI46"/>
      <c r="AJ46"/>
      <c r="AK46" s="11"/>
      <c r="AL46" s="4"/>
      <c r="AM46" s="1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9"/>
    </row>
    <row r="47" spans="1:70" s="10" customFormat="1" ht="15.95" customHeight="1">
      <c r="A47" s="7"/>
      <c r="B47" s="1343"/>
      <c r="C47" s="1344"/>
      <c r="D47" s="1344"/>
      <c r="E47" s="1344"/>
      <c r="F47" s="1344"/>
      <c r="G47" s="1344"/>
      <c r="H47" s="1344"/>
      <c r="I47" s="1344"/>
      <c r="J47" s="1342"/>
      <c r="K47" s="1342"/>
      <c r="L47" s="1342"/>
      <c r="M47" s="1342"/>
      <c r="N47" s="1342"/>
      <c r="O47" s="1342"/>
      <c r="P47" s="1342"/>
      <c r="Q47" s="202"/>
      <c r="R47" s="1340"/>
      <c r="S47" s="1341"/>
      <c r="T47" s="1341"/>
      <c r="U47" s="1341"/>
      <c r="V47" s="1341"/>
      <c r="W47" s="1341"/>
      <c r="X47" s="1341"/>
      <c r="Y47" s="1341"/>
      <c r="Z47" s="1342"/>
      <c r="AA47" s="1342"/>
      <c r="AB47" s="1342"/>
      <c r="AC47" s="1342"/>
      <c r="AD47" s="1342"/>
      <c r="AE47" s="1342"/>
      <c r="AF47" s="1342"/>
      <c r="AG47"/>
      <c r="AH47"/>
      <c r="AI47"/>
      <c r="AJ47"/>
      <c r="AK47" s="11"/>
      <c r="AL47" s="4"/>
      <c r="AM47" s="11"/>
      <c r="AN47" s="20"/>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9"/>
    </row>
    <row r="48" spans="1:70" s="10" customFormat="1" ht="15.95" customHeight="1">
      <c r="A48" s="7"/>
      <c r="B48" s="906" t="s">
        <v>288</v>
      </c>
      <c r="C48" s="799"/>
      <c r="D48" s="799"/>
      <c r="E48" s="799"/>
      <c r="F48" s="799"/>
      <c r="G48" s="799"/>
      <c r="H48" s="799"/>
      <c r="I48" s="799"/>
      <c r="J48" s="1005">
        <f>SUM(J6,J12,J26,J32,J46)</f>
        <v>0</v>
      </c>
      <c r="K48" s="1006"/>
      <c r="L48" s="1006"/>
      <c r="M48" s="1006"/>
      <c r="N48" s="1006"/>
      <c r="O48" s="1006"/>
      <c r="P48" s="1007"/>
      <c r="Q48" s="202"/>
      <c r="R48" s="1347" t="s">
        <v>288</v>
      </c>
      <c r="S48" s="1348"/>
      <c r="T48" s="1348"/>
      <c r="U48" s="1348"/>
      <c r="V48" s="1348"/>
      <c r="W48" s="1348"/>
      <c r="X48" s="1348"/>
      <c r="Y48" s="1348"/>
      <c r="Z48" s="1005">
        <f>SUM(Z6,Z32:AF47)</f>
        <v>0</v>
      </c>
      <c r="AA48" s="1006"/>
      <c r="AB48" s="1006"/>
      <c r="AC48" s="1006"/>
      <c r="AD48" s="1006"/>
      <c r="AE48" s="1006"/>
      <c r="AF48" s="1007"/>
      <c r="AG48"/>
      <c r="AH48"/>
      <c r="AI48"/>
      <c r="AJ48"/>
      <c r="AK48" s="11"/>
      <c r="AL48" s="4"/>
      <c r="AM48" s="11"/>
      <c r="AN48" s="20"/>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9"/>
    </row>
    <row r="49" spans="1:70" s="10" customFormat="1" ht="15.95" customHeight="1">
      <c r="A49" s="7"/>
      <c r="B49" s="1346"/>
      <c r="C49" s="800"/>
      <c r="D49" s="800"/>
      <c r="E49" s="800"/>
      <c r="F49" s="800"/>
      <c r="G49" s="800"/>
      <c r="H49" s="800"/>
      <c r="I49" s="800"/>
      <c r="J49" s="1225"/>
      <c r="K49" s="1214"/>
      <c r="L49" s="1214"/>
      <c r="M49" s="1214"/>
      <c r="N49" s="1214"/>
      <c r="O49" s="1214"/>
      <c r="P49" s="990"/>
      <c r="Q49" s="202"/>
      <c r="R49" s="1349"/>
      <c r="S49" s="1350"/>
      <c r="T49" s="1350"/>
      <c r="U49" s="1350"/>
      <c r="V49" s="1350"/>
      <c r="W49" s="1350"/>
      <c r="X49" s="1350"/>
      <c r="Y49" s="1350"/>
      <c r="Z49" s="1225"/>
      <c r="AA49" s="1214"/>
      <c r="AB49" s="1214"/>
      <c r="AC49" s="1214"/>
      <c r="AD49" s="1214"/>
      <c r="AE49" s="1214"/>
      <c r="AF49" s="990"/>
      <c r="AG49"/>
      <c r="AH49"/>
      <c r="AI49"/>
      <c r="AJ49"/>
      <c r="AK49" s="11"/>
      <c r="AL49" s="4"/>
      <c r="AM49" s="11"/>
      <c r="AN49" s="12"/>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9"/>
    </row>
    <row r="50" spans="1:70" ht="30" customHeight="1">
      <c r="B50" s="374"/>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row>
  </sheetData>
  <sheetProtection sheet="1" objects="1" scenarios="1" selectLockedCells="1"/>
  <mergeCells count="95">
    <mergeCell ref="B3:P3"/>
    <mergeCell ref="R3:AF3"/>
    <mergeCell ref="B4:P4"/>
    <mergeCell ref="R4:AF4"/>
    <mergeCell ref="B5:I5"/>
    <mergeCell ref="J5:P5"/>
    <mergeCell ref="Z5:AF5"/>
    <mergeCell ref="C8:I9"/>
    <mergeCell ref="J8:P9"/>
    <mergeCell ref="S8:Y9"/>
    <mergeCell ref="Z8:AF9"/>
    <mergeCell ref="B6:I7"/>
    <mergeCell ref="J6:P7"/>
    <mergeCell ref="R6:Y7"/>
    <mergeCell ref="Z6:AF7"/>
    <mergeCell ref="C10:I11"/>
    <mergeCell ref="J10:P11"/>
    <mergeCell ref="T10:Y11"/>
    <mergeCell ref="Z10:AF11"/>
    <mergeCell ref="C14:I15"/>
    <mergeCell ref="J14:P15"/>
    <mergeCell ref="T14:Y15"/>
    <mergeCell ref="Z14:AF15"/>
    <mergeCell ref="B12:I13"/>
    <mergeCell ref="J12:P13"/>
    <mergeCell ref="T12:Y13"/>
    <mergeCell ref="Z12:AF13"/>
    <mergeCell ref="D18:I19"/>
    <mergeCell ref="J18:P19"/>
    <mergeCell ref="T18:Y19"/>
    <mergeCell ref="Z18:AF19"/>
    <mergeCell ref="D16:I17"/>
    <mergeCell ref="J16:P17"/>
    <mergeCell ref="S16:Y17"/>
    <mergeCell ref="Z16:AF17"/>
    <mergeCell ref="D22:I23"/>
    <mergeCell ref="J22:P23"/>
    <mergeCell ref="T22:Y23"/>
    <mergeCell ref="Z22:AF23"/>
    <mergeCell ref="C20:I21"/>
    <mergeCell ref="J20:P21"/>
    <mergeCell ref="T20:Y21"/>
    <mergeCell ref="Z20:AF21"/>
    <mergeCell ref="D24:I25"/>
    <mergeCell ref="J24:P25"/>
    <mergeCell ref="T24:Y25"/>
    <mergeCell ref="Z24:AF25"/>
    <mergeCell ref="T28:Y29"/>
    <mergeCell ref="Z28:AF29"/>
    <mergeCell ref="B26:I27"/>
    <mergeCell ref="J26:P27"/>
    <mergeCell ref="T26:Y27"/>
    <mergeCell ref="Z26:AF27"/>
    <mergeCell ref="C28:I29"/>
    <mergeCell ref="J28:P29"/>
    <mergeCell ref="C30:I31"/>
    <mergeCell ref="J30:P31"/>
    <mergeCell ref="T30:Y31"/>
    <mergeCell ref="Z30:AF31"/>
    <mergeCell ref="C34:I35"/>
    <mergeCell ref="J34:P35"/>
    <mergeCell ref="R34:Y35"/>
    <mergeCell ref="Z34:AF35"/>
    <mergeCell ref="B32:I33"/>
    <mergeCell ref="J32:P33"/>
    <mergeCell ref="R32:Y33"/>
    <mergeCell ref="Z32:AF33"/>
    <mergeCell ref="C36:I37"/>
    <mergeCell ref="J36:P37"/>
    <mergeCell ref="R36:Y37"/>
    <mergeCell ref="Z36:AF37"/>
    <mergeCell ref="R40:Y41"/>
    <mergeCell ref="Z40:AF41"/>
    <mergeCell ref="C38:I39"/>
    <mergeCell ref="J38:P39"/>
    <mergeCell ref="R38:Y39"/>
    <mergeCell ref="Z38:AF39"/>
    <mergeCell ref="C40:I41"/>
    <mergeCell ref="J40:P41"/>
    <mergeCell ref="B46:I47"/>
    <mergeCell ref="J46:P47"/>
    <mergeCell ref="R46:Y47"/>
    <mergeCell ref="Z46:AF47"/>
    <mergeCell ref="B48:I49"/>
    <mergeCell ref="J48:P49"/>
    <mergeCell ref="R48:Y49"/>
    <mergeCell ref="Z48:AF49"/>
    <mergeCell ref="C42:I43"/>
    <mergeCell ref="J42:P43"/>
    <mergeCell ref="R42:Y43"/>
    <mergeCell ref="Z42:AF43"/>
    <mergeCell ref="C44:I45"/>
    <mergeCell ref="J44:P45"/>
    <mergeCell ref="R44:Y45"/>
    <mergeCell ref="Z44:AF45"/>
  </mergeCells>
  <phoneticPr fontId="5"/>
  <conditionalFormatting sqref="J8:P11 Z10:AF15 J16:P19 Z18:AF47 J22:P25 J28:P31 J34:P47">
    <cfRule type="cellIs" dxfId="140" priority="2" operator="notEqual">
      <formula>""</formula>
    </cfRule>
  </conditionalFormatting>
  <conditionalFormatting sqref="J48:P49 Z48:AF49">
    <cfRule type="expression" dxfId="139" priority="1">
      <formula>$J$48&lt;&gt;$Z$48</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J22:P25 J36:J46 J10 Z20:AF47 Z10:AF15 J8 J18:P19 J28:P31 J16 K36:P45 J34:P35" xr:uid="{84A4F1C4-4EC7-4EC8-A212-D7D74393C6A7}">
      <formula1>0</formula1>
    </dataValidation>
    <dataValidation type="custom" allowBlank="1" showInputMessage="1" showErrorMessage="1" sqref="J48:P49" xr:uid="{C0BB0837-4634-493A-9B1F-C86AEA40D7B8}">
      <formula1>J48=Z48</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69A8-A88D-4920-A024-7228AA16B7C0}">
  <sheetPr>
    <pageSetUpPr fitToPage="1"/>
  </sheetPr>
  <dimension ref="A1:BR54"/>
  <sheetViews>
    <sheetView showGridLines="0" view="pageBreakPreview" zoomScaleNormal="100" zoomScaleSheetLayoutView="100" workbookViewId="0"/>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70" s="10" customFormat="1" ht="15" customHeight="1">
      <c r="A1" s="7"/>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7"/>
      <c r="AI1" s="4"/>
      <c r="AJ1" s="4"/>
      <c r="AK1" s="4"/>
      <c r="AL1" s="4"/>
      <c r="AM1" s="4"/>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70" s="10" customFormat="1" ht="15" customHeight="1">
      <c r="A2" s="7"/>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4"/>
      <c r="AI2" s="4"/>
      <c r="AJ2" s="4"/>
      <c r="AK2" s="4"/>
      <c r="AL2" s="4"/>
      <c r="AM2" s="4"/>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1:70" s="10" customFormat="1" ht="5.0999999999999996" customHeight="1">
      <c r="A3" s="7"/>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c r="AG3"/>
      <c r="AH3"/>
      <c r="AI3"/>
      <c r="AJ3"/>
      <c r="AK3" s="4"/>
      <c r="AL3" s="4"/>
      <c r="AM3" s="4"/>
      <c r="AN3" s="4"/>
      <c r="AO3" s="4"/>
      <c r="AP3" s="4"/>
      <c r="AQ3" s="4"/>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1:70" ht="13.5" customHeight="1">
      <c r="B4" s="27" t="s">
        <v>33</v>
      </c>
      <c r="C4" s="701" t="s">
        <v>372</v>
      </c>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O4" s="9"/>
      <c r="AP4" s="9"/>
      <c r="AQ4" s="9"/>
      <c r="AR4" s="9"/>
      <c r="AS4" s="9"/>
      <c r="AT4" s="9"/>
      <c r="AU4" s="9"/>
    </row>
    <row r="5" spans="1:70" ht="14.1" customHeight="1">
      <c r="B5" s="27" t="s">
        <v>35</v>
      </c>
      <c r="C5" s="701" t="s">
        <v>1545</v>
      </c>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O5" s="9"/>
      <c r="AP5" s="9"/>
      <c r="AQ5" s="9"/>
      <c r="AR5" s="9"/>
      <c r="AS5" s="9"/>
      <c r="AT5" s="9"/>
      <c r="AU5" s="9"/>
    </row>
    <row r="6" spans="1:70" ht="14.1" customHeight="1">
      <c r="B6" s="27"/>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O6" s="9"/>
      <c r="AP6" s="9"/>
      <c r="AQ6" s="9"/>
      <c r="AR6" s="9"/>
      <c r="AS6" s="9"/>
      <c r="AT6" s="9"/>
      <c r="AU6" s="9"/>
    </row>
    <row r="7" spans="1:70" ht="14.1" customHeight="1">
      <c r="B7" s="27"/>
      <c r="C7" s="701"/>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O7" s="9"/>
      <c r="AP7" s="9"/>
      <c r="AQ7" s="9"/>
      <c r="AR7" s="9"/>
      <c r="AS7" s="9"/>
      <c r="AT7" s="9"/>
      <c r="AU7" s="9"/>
    </row>
    <row r="8" spans="1:70" ht="14.1" customHeight="1">
      <c r="B8" s="27"/>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O8" s="9"/>
      <c r="AP8" s="9"/>
      <c r="AQ8" s="9"/>
      <c r="AR8" s="9"/>
      <c r="AS8" s="9"/>
      <c r="AT8" s="9"/>
      <c r="AU8" s="9"/>
    </row>
    <row r="9" spans="1:70" s="10" customFormat="1" ht="15" customHeight="1">
      <c r="A9" s="7"/>
      <c r="B9" s="21" t="s">
        <v>47</v>
      </c>
      <c r="C9" s="1368" t="s">
        <v>379</v>
      </c>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11"/>
      <c r="AH9" s="4"/>
      <c r="AI9" s="4"/>
      <c r="AJ9" s="4"/>
      <c r="AK9" s="4"/>
      <c r="AL9" s="4"/>
      <c r="AM9" s="4"/>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70" s="10" customFormat="1" ht="15" customHeight="1">
      <c r="A10" s="7"/>
      <c r="B10" s="21"/>
      <c r="C10" s="12" t="s">
        <v>63</v>
      </c>
      <c r="D10" s="18" t="s">
        <v>380</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1"/>
      <c r="AH10" s="4"/>
      <c r="AI10" s="4"/>
      <c r="AJ10" s="4"/>
      <c r="AK10" s="4"/>
      <c r="AL10" s="4"/>
      <c r="AM10" s="4"/>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row>
    <row r="11" spans="1:70" s="10" customFormat="1" ht="15" customHeight="1">
      <c r="A11" s="7"/>
      <c r="B11" s="21"/>
      <c r="C11" s="15"/>
      <c r="D11" s="622" t="s">
        <v>383</v>
      </c>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700"/>
      <c r="AD11" s="622"/>
      <c r="AE11" s="622"/>
      <c r="AF11" s="622"/>
      <c r="AG11" s="11"/>
      <c r="AH11" s="4"/>
      <c r="AI11" s="4"/>
      <c r="AJ11" s="4"/>
      <c r="AK11" s="4"/>
      <c r="AL11" s="4"/>
      <c r="AM11" s="4"/>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row>
    <row r="12" spans="1:70" s="10" customFormat="1" ht="15" customHeight="1">
      <c r="A12" s="7"/>
      <c r="B12" s="21"/>
      <c r="C12" s="15"/>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11"/>
      <c r="AH12" s="4"/>
      <c r="AI12" s="4"/>
      <c r="AJ12" s="4"/>
      <c r="AK12" s="4"/>
      <c r="AL12" s="4"/>
      <c r="AM12" s="4"/>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row>
    <row r="13" spans="1:70" s="10" customFormat="1" ht="15" customHeight="1">
      <c r="A13" s="7"/>
      <c r="B13" s="21"/>
      <c r="C13" s="15"/>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11"/>
      <c r="AH13" s="4"/>
      <c r="AI13" s="4"/>
      <c r="AJ13" s="4"/>
      <c r="AK13" s="4"/>
      <c r="AL13" s="4"/>
      <c r="AM13" s="4"/>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row>
    <row r="14" spans="1:70" s="10" customFormat="1" ht="15" customHeight="1">
      <c r="A14" s="7"/>
      <c r="B14" s="21"/>
      <c r="C14" s="16" t="s">
        <v>67</v>
      </c>
      <c r="D14" s="33" t="s">
        <v>387</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1"/>
      <c r="AH14" s="4"/>
      <c r="AI14" s="4"/>
      <c r="AJ14" s="4"/>
      <c r="AK14" s="4"/>
      <c r="AL14" s="4"/>
      <c r="AM14" s="4"/>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row>
    <row r="15" spans="1:70" s="10" customFormat="1" ht="15" customHeight="1">
      <c r="A15" s="7"/>
      <c r="B15" s="21"/>
      <c r="C15" s="11"/>
      <c r="D15" s="701" t="s">
        <v>390</v>
      </c>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11"/>
      <c r="AH15" s="4"/>
      <c r="AI15" s="4"/>
      <c r="AJ15" s="4"/>
      <c r="AK15" s="4"/>
      <c r="AL15" s="4"/>
      <c r="AM15" s="4"/>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row>
    <row r="16" spans="1:70" s="10" customFormat="1" ht="15" customHeight="1">
      <c r="A16" s="7"/>
      <c r="B16" s="21"/>
      <c r="C16" s="16" t="s">
        <v>384</v>
      </c>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11"/>
      <c r="AH16" s="4"/>
      <c r="AI16" s="4"/>
      <c r="AJ16" s="4"/>
      <c r="AK16" s="4"/>
      <c r="AL16" s="4"/>
      <c r="AM16" s="4"/>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row>
    <row r="17" spans="1:66" s="10" customFormat="1" ht="15" customHeight="1">
      <c r="A17" s="7"/>
      <c r="B17" s="21"/>
      <c r="C17" s="32"/>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11"/>
      <c r="AH17" s="4"/>
      <c r="AI17" s="4"/>
      <c r="AJ17" s="4"/>
      <c r="AK17" s="4"/>
      <c r="AL17" s="4"/>
      <c r="AM17" s="4"/>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row>
    <row r="18" spans="1:66" s="10" customFormat="1" ht="15" customHeight="1">
      <c r="A18" s="7"/>
      <c r="B18" s="21"/>
      <c r="C18" s="34" t="s">
        <v>69</v>
      </c>
      <c r="D18" s="33" t="s">
        <v>393</v>
      </c>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1"/>
      <c r="AH18" s="4"/>
      <c r="AI18" s="4"/>
      <c r="AJ18" s="4"/>
      <c r="AK18" s="4"/>
      <c r="AL18" s="4"/>
      <c r="AM18" s="4"/>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row>
    <row r="19" spans="1:66" s="10" customFormat="1" ht="15" customHeight="1">
      <c r="A19" s="7"/>
      <c r="B19" s="21"/>
      <c r="C19" s="15"/>
      <c r="D19" s="622" t="s">
        <v>396</v>
      </c>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11"/>
      <c r="AH19" s="4"/>
      <c r="AI19" s="4"/>
      <c r="AJ19" s="4"/>
      <c r="AK19" s="4"/>
      <c r="AL19" s="4"/>
      <c r="AM19" s="4"/>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row>
    <row r="20" spans="1:66" s="10" customFormat="1" ht="15" customHeight="1">
      <c r="A20" s="7"/>
      <c r="B20" s="21"/>
      <c r="C20" s="15"/>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11"/>
      <c r="AH20" s="4"/>
      <c r="AI20" s="4"/>
      <c r="AJ20" s="4"/>
      <c r="AK20" s="4"/>
      <c r="AL20" s="4"/>
      <c r="AM20" s="4"/>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row>
    <row r="21" spans="1:66" s="10" customFormat="1" ht="15" customHeight="1">
      <c r="A21" s="7"/>
      <c r="B21" s="21"/>
      <c r="C21" s="15"/>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11"/>
      <c r="AH21" s="4"/>
      <c r="AI21" s="4"/>
      <c r="AJ21" s="4"/>
      <c r="AK21" s="4"/>
      <c r="AL21" s="4"/>
      <c r="AM21" s="4"/>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row>
    <row r="22" spans="1:66" s="10" customFormat="1" ht="15" customHeight="1">
      <c r="A22" s="7"/>
      <c r="B22" s="21"/>
      <c r="C22" s="15"/>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11"/>
      <c r="AH22" s="4"/>
      <c r="AI22" s="4"/>
      <c r="AJ22" s="4"/>
      <c r="AK22" s="4"/>
      <c r="AL22" s="4"/>
      <c r="AM22" s="4"/>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row>
    <row r="23" spans="1:66" s="10" customFormat="1" ht="14.1" customHeight="1">
      <c r="A23" s="7"/>
      <c r="B23" s="11"/>
      <c r="C23" s="12" t="s">
        <v>399</v>
      </c>
      <c r="D23" s="697" t="s">
        <v>598</v>
      </c>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11"/>
      <c r="AH23" s="4"/>
      <c r="AI23" s="4"/>
      <c r="AJ23" s="4"/>
      <c r="AK23" s="4"/>
      <c r="AL23" s="4"/>
      <c r="AM23" s="4"/>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row>
    <row r="24" spans="1:66" s="10" customFormat="1" ht="14.1" customHeight="1">
      <c r="A24" s="7"/>
      <c r="B24" s="21"/>
      <c r="C24" s="15"/>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11"/>
      <c r="AH24" s="4"/>
      <c r="AI24" s="4"/>
      <c r="AJ24" s="4"/>
      <c r="AK24" s="4"/>
      <c r="AL24" s="4"/>
      <c r="AM24" s="4"/>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row>
    <row r="25" spans="1:66" s="10" customFormat="1" ht="14.1" customHeight="1">
      <c r="A25" s="7"/>
      <c r="B25" s="21"/>
      <c r="C25" s="15"/>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11"/>
      <c r="AH25" s="4"/>
      <c r="AI25" s="4"/>
      <c r="AJ25" s="4"/>
      <c r="AK25" s="4"/>
      <c r="AL25" s="4"/>
      <c r="AM25" s="4"/>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row>
    <row r="26" spans="1:66" s="10" customFormat="1" ht="14.1" customHeight="1">
      <c r="A26" s="7"/>
      <c r="B26" s="21"/>
      <c r="C26" s="15"/>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11"/>
      <c r="AH26" s="4"/>
      <c r="AI26" s="4"/>
      <c r="AJ26" s="4"/>
      <c r="AK26" s="4"/>
      <c r="AL26" s="4"/>
      <c r="AM26" s="4"/>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row>
    <row r="27" spans="1:66" s="10" customFormat="1" ht="14.1" customHeight="1">
      <c r="A27" s="7"/>
      <c r="B27" s="21"/>
      <c r="C27" s="15"/>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11"/>
      <c r="AH27" s="4"/>
      <c r="AI27" s="4"/>
      <c r="AJ27" s="4"/>
      <c r="AK27" s="4"/>
      <c r="AL27" s="4"/>
      <c r="AM27" s="4"/>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1:66" s="10" customFormat="1" ht="14.1" customHeight="1">
      <c r="A28" s="7"/>
      <c r="B28" s="21"/>
      <c r="C28" s="15"/>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11"/>
      <c r="AH28" s="4"/>
      <c r="AI28" s="4"/>
      <c r="AJ28" s="4"/>
      <c r="AK28" s="4"/>
      <c r="AL28" s="4"/>
      <c r="AM28" s="4"/>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row>
    <row r="29" spans="1:66" s="10" customFormat="1" ht="14.1" customHeight="1">
      <c r="A29" s="7"/>
      <c r="B29" s="21"/>
      <c r="C29" s="15"/>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11"/>
      <c r="AH29" s="4"/>
      <c r="AI29" s="4"/>
      <c r="AJ29" s="4"/>
      <c r="AK29" s="4"/>
      <c r="AL29" s="4"/>
      <c r="AM29" s="4"/>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row>
    <row r="30" spans="1:66" s="10" customFormat="1" ht="15" customHeight="1">
      <c r="A30" s="7"/>
      <c r="B30" s="21"/>
      <c r="C30" s="71" t="s">
        <v>406</v>
      </c>
      <c r="D30" s="72" t="s">
        <v>407</v>
      </c>
      <c r="E30" s="3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1"/>
      <c r="AH30" s="4"/>
      <c r="AI30" s="4"/>
      <c r="AJ30" s="4"/>
      <c r="AK30" s="4"/>
      <c r="AL30" s="4"/>
      <c r="AM30" s="4"/>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row>
    <row r="31" spans="1:66" s="10" customFormat="1" ht="15" customHeight="1">
      <c r="A31" s="7"/>
      <c r="B31" s="21"/>
      <c r="C31" s="71"/>
      <c r="D31" s="72" t="s">
        <v>1621</v>
      </c>
      <c r="E31" s="3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1"/>
      <c r="AH31" s="4"/>
      <c r="AI31" s="4"/>
      <c r="AJ31" s="4"/>
      <c r="AK31" s="4"/>
      <c r="AL31" s="4"/>
      <c r="AM31" s="4"/>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row>
    <row r="32" spans="1:66" s="10" customFormat="1" ht="15" customHeight="1">
      <c r="A32" s="7"/>
      <c r="B32" s="21"/>
      <c r="C32" s="11"/>
      <c r="D32" s="697" t="s">
        <v>1191</v>
      </c>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15"/>
      <c r="AF32" s="15"/>
      <c r="AG32" s="11"/>
      <c r="AH32" s="4"/>
      <c r="AI32" s="4"/>
      <c r="AJ32" s="4"/>
      <c r="AK32" s="4"/>
      <c r="AL32" s="4"/>
      <c r="AM32" s="4"/>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row>
    <row r="33" spans="1:66" s="10" customFormat="1" ht="15" customHeight="1">
      <c r="A33" s="7"/>
      <c r="B33" s="21"/>
      <c r="C33" s="11"/>
      <c r="D33" s="697"/>
      <c r="E33" s="697"/>
      <c r="F33" s="697"/>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15"/>
      <c r="AF33" s="15"/>
      <c r="AG33" s="11"/>
      <c r="AH33" s="4"/>
      <c r="AI33" s="4"/>
      <c r="AJ33" s="4"/>
      <c r="AK33" s="4"/>
      <c r="AL33" s="4"/>
      <c r="AM33" s="4"/>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row>
    <row r="34" spans="1:66" s="10" customFormat="1" ht="15" customHeight="1">
      <c r="A34" s="7"/>
      <c r="B34" s="21"/>
      <c r="C34" s="11"/>
      <c r="D34" s="36" t="s">
        <v>1481</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1"/>
      <c r="AH34" s="4"/>
      <c r="AI34" s="4"/>
      <c r="AJ34" s="4"/>
      <c r="AK34" s="4"/>
      <c r="AL34" s="4"/>
      <c r="AM34" s="4"/>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row>
    <row r="35" spans="1:66" s="10" customFormat="1" ht="15" customHeight="1">
      <c r="A35" s="7"/>
      <c r="B35" s="21"/>
      <c r="C35" s="11"/>
      <c r="D35" s="36" t="s">
        <v>412</v>
      </c>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1"/>
      <c r="AH35" s="4"/>
      <c r="AI35" s="4"/>
      <c r="AJ35" s="4"/>
      <c r="AK35" s="4"/>
      <c r="AL35" s="4"/>
      <c r="AM35" s="4"/>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row>
    <row r="36" spans="1:66" s="10" customFormat="1" ht="15" customHeight="1">
      <c r="A36" s="7"/>
      <c r="B36" s="21"/>
      <c r="C36" s="11"/>
      <c r="D36" s="20"/>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1"/>
      <c r="AH36" s="4"/>
      <c r="AI36" s="4"/>
      <c r="AJ36" s="4"/>
      <c r="AK36" s="4"/>
      <c r="AL36" s="4"/>
      <c r="AM36" s="4"/>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row>
    <row r="37" spans="1:66" s="10" customFormat="1" ht="15" customHeight="1">
      <c r="A37" s="7"/>
      <c r="B37" s="34" t="s">
        <v>51</v>
      </c>
      <c r="C37" s="33" t="s">
        <v>414</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1"/>
      <c r="AH37" s="4"/>
      <c r="AI37" s="4"/>
      <c r="AJ37" s="4"/>
      <c r="AK37" s="4"/>
      <c r="AL37" s="4"/>
      <c r="AM37" s="4"/>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row>
    <row r="38" spans="1:66" s="10" customFormat="1" ht="15" customHeight="1">
      <c r="A38" s="7"/>
      <c r="B38" s="12"/>
      <c r="C38" s="20" t="s">
        <v>63</v>
      </c>
      <c r="D38" s="622" t="s">
        <v>415</v>
      </c>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11"/>
      <c r="AH38" s="4"/>
      <c r="AI38" s="4"/>
      <c r="AJ38" s="4"/>
      <c r="AK38" s="4"/>
      <c r="AL38" s="4"/>
      <c r="AM38" s="4"/>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row>
    <row r="39" spans="1:66" s="10" customFormat="1" ht="15" customHeight="1">
      <c r="A39" s="7"/>
      <c r="B39" s="12"/>
      <c r="C39" s="20"/>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11"/>
      <c r="AH39" s="4"/>
      <c r="AI39" s="4"/>
      <c r="AJ39" s="4"/>
      <c r="AK39" s="4"/>
      <c r="AL39" s="4"/>
      <c r="AM39" s="4"/>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row>
    <row r="40" spans="1:66" s="10" customFormat="1" ht="15" customHeight="1">
      <c r="A40" s="7"/>
      <c r="B40" s="12"/>
      <c r="C40" s="20"/>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11"/>
      <c r="AH40" s="4"/>
      <c r="AI40" s="4"/>
      <c r="AJ40" s="4"/>
      <c r="AK40" s="4"/>
      <c r="AL40" s="4"/>
      <c r="AM40" s="4"/>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row>
    <row r="41" spans="1:66" s="10" customFormat="1" ht="15" customHeight="1">
      <c r="A41" s="7"/>
      <c r="B41" s="12"/>
      <c r="C41" s="20" t="s">
        <v>67</v>
      </c>
      <c r="D41" s="697" t="s">
        <v>418</v>
      </c>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11"/>
      <c r="AH41" s="4"/>
      <c r="AI41" s="4"/>
      <c r="AJ41" s="4"/>
      <c r="AK41" s="4"/>
      <c r="AL41" s="4"/>
      <c r="AM41" s="4"/>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row>
    <row r="42" spans="1:66" s="10" customFormat="1" ht="15" customHeight="1">
      <c r="A42" s="7"/>
      <c r="B42" s="12"/>
      <c r="C42" s="20"/>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11"/>
      <c r="AH42" s="4"/>
      <c r="AI42" s="4"/>
      <c r="AJ42" s="4"/>
      <c r="AK42" s="4"/>
      <c r="AL42" s="4"/>
      <c r="AM42" s="4"/>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row>
    <row r="43" spans="1:66" s="10" customFormat="1" ht="15" customHeight="1">
      <c r="A43" s="7"/>
      <c r="B43" s="12"/>
      <c r="C43" s="20"/>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11"/>
      <c r="AH43" s="4"/>
      <c r="AI43" s="4"/>
      <c r="AJ43" s="4"/>
      <c r="AK43" s="4"/>
      <c r="AL43" s="4"/>
      <c r="AM43" s="4"/>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row>
    <row r="44" spans="1:66" s="10" customFormat="1" ht="15" customHeight="1">
      <c r="A44" s="7"/>
      <c r="B44" s="12"/>
      <c r="C44" s="20"/>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11"/>
      <c r="AH44" s="4"/>
      <c r="AI44" s="4"/>
      <c r="AJ44" s="4"/>
      <c r="AK44" s="4"/>
      <c r="AL44" s="4"/>
      <c r="AM44" s="4"/>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row>
    <row r="45" spans="1:66" s="10" customFormat="1" ht="15.95" customHeight="1">
      <c r="A45" s="7"/>
      <c r="B45" s="12"/>
      <c r="C45" s="20" t="s">
        <v>69</v>
      </c>
      <c r="D45" s="697" t="s">
        <v>1339</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11"/>
      <c r="AH45" s="4"/>
      <c r="AI45" s="4"/>
      <c r="AJ45" s="4"/>
      <c r="AK45" s="4"/>
      <c r="AL45" s="4"/>
      <c r="AM45" s="4"/>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row>
    <row r="46" spans="1:66" s="10" customFormat="1" ht="15" customHeight="1">
      <c r="A46" s="7"/>
      <c r="B46" s="11"/>
      <c r="C46" s="20" t="s">
        <v>399</v>
      </c>
      <c r="D46" s="697" t="s">
        <v>423</v>
      </c>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11"/>
      <c r="AH46" s="4"/>
      <c r="AI46" s="4"/>
      <c r="AJ46" s="4"/>
      <c r="AK46" s="4"/>
      <c r="AL46" s="4"/>
      <c r="AM46" s="4"/>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row>
    <row r="47" spans="1:66" s="10" customFormat="1" ht="15" customHeight="1">
      <c r="A47" s="7"/>
      <c r="B47" s="11"/>
      <c r="C47" s="20"/>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11"/>
      <c r="AH47" s="4"/>
      <c r="AI47" s="4"/>
      <c r="AJ47" s="4"/>
      <c r="AK47" s="4"/>
      <c r="AL47" s="4"/>
      <c r="AM47" s="4"/>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row>
    <row r="48" spans="1:66" s="10" customFormat="1" ht="15" customHeight="1">
      <c r="A48" s="7"/>
      <c r="B48" s="11"/>
      <c r="C48" s="1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11"/>
      <c r="AH48" s="4"/>
      <c r="AI48" s="4"/>
      <c r="AJ48" s="4"/>
      <c r="AK48" s="4"/>
      <c r="AL48" s="4"/>
      <c r="AM48" s="4"/>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row>
    <row r="49" spans="1:66" s="10" customFormat="1" ht="15" customHeight="1">
      <c r="A49" s="7"/>
      <c r="B49" s="11"/>
      <c r="C49" s="1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11"/>
      <c r="AH49" s="4"/>
      <c r="AI49" s="4"/>
      <c r="AJ49" s="4"/>
      <c r="AK49" s="4"/>
      <c r="AL49" s="4"/>
      <c r="AM49" s="4"/>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row>
    <row r="50" spans="1:66" s="10" customFormat="1" ht="15" customHeight="1">
      <c r="A50" s="7"/>
      <c r="B50" s="11"/>
      <c r="C50" s="20" t="s">
        <v>406</v>
      </c>
      <c r="D50" s="33" t="s">
        <v>1064</v>
      </c>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11"/>
      <c r="AH50" s="4"/>
      <c r="AI50" s="4"/>
      <c r="AJ50" s="4"/>
      <c r="AK50" s="4"/>
      <c r="AL50" s="4"/>
      <c r="AM50" s="4"/>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row>
    <row r="51" spans="1:66" s="10" customFormat="1" ht="15" customHeight="1">
      <c r="A51" s="7"/>
      <c r="B51" s="11"/>
      <c r="C51" s="12"/>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11"/>
      <c r="AH51" s="4"/>
      <c r="AI51" s="4"/>
      <c r="AJ51" s="4"/>
      <c r="AK51" s="4"/>
      <c r="AL51" s="4"/>
      <c r="AM51" s="4"/>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row>
    <row r="52" spans="1:66" s="10" customFormat="1" ht="15" customHeight="1">
      <c r="A52" s="7"/>
      <c r="B52" s="11"/>
      <c r="C52" s="20" t="s">
        <v>428</v>
      </c>
      <c r="D52" s="622" t="s">
        <v>429</v>
      </c>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11"/>
      <c r="AH52" s="4"/>
      <c r="AI52" s="4"/>
      <c r="AJ52" s="4"/>
      <c r="AK52" s="4"/>
      <c r="AL52" s="4"/>
      <c r="AM52" s="4"/>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row>
    <row r="53" spans="1:66" s="10" customFormat="1" ht="15" customHeight="1">
      <c r="A53" s="7"/>
      <c r="B53" s="11"/>
      <c r="C53" s="1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11"/>
      <c r="AH53" s="4"/>
      <c r="AI53" s="4"/>
      <c r="AJ53" s="4"/>
      <c r="AK53" s="4"/>
      <c r="AL53" s="4"/>
      <c r="AM53" s="4"/>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row>
    <row r="54" spans="1:66" s="10" customFormat="1" ht="15" customHeight="1">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4"/>
      <c r="AI54" s="4"/>
      <c r="AJ54" s="4"/>
      <c r="AK54" s="4"/>
      <c r="AL54" s="4"/>
      <c r="AM54" s="4"/>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row>
  </sheetData>
  <sheetProtection sheet="1" objects="1" scenarios="1" selectLockedCells="1" selectUnlockedCells="1"/>
  <mergeCells count="13">
    <mergeCell ref="D19:AF22"/>
    <mergeCell ref="C4:AF4"/>
    <mergeCell ref="C5:AF8"/>
    <mergeCell ref="C9:AF9"/>
    <mergeCell ref="D11:AF13"/>
    <mergeCell ref="D15:AF17"/>
    <mergeCell ref="D52:AF53"/>
    <mergeCell ref="D23:AF29"/>
    <mergeCell ref="D38:AF40"/>
    <mergeCell ref="D41:AF44"/>
    <mergeCell ref="D45:AF45"/>
    <mergeCell ref="D46:AF49"/>
    <mergeCell ref="D32:AD33"/>
  </mergeCells>
  <phoneticPr fontId="8"/>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CEC7-3D1F-494C-9205-543145EE16ED}">
  <sheetPr>
    <pageSetUpPr fitToPage="1"/>
  </sheetPr>
  <dimension ref="A1:BT69"/>
  <sheetViews>
    <sheetView showGridLines="0" view="pageBreakPreview" zoomScaleNormal="100" zoomScaleSheetLayoutView="100" workbookViewId="0">
      <selection activeCell="R5" sqref="R5:S6"/>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72" s="10" customFormat="1" ht="14.25" customHeight="1">
      <c r="A1" s="113" t="s">
        <v>1623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4"/>
      <c r="AI1" s="4"/>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ht="15" customHeight="1">
      <c r="A2" s="175" t="s">
        <v>1546</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J2"/>
      <c r="AK2"/>
      <c r="AL2"/>
      <c r="AM2"/>
      <c r="AN2"/>
      <c r="AO2"/>
      <c r="AP2"/>
      <c r="AQ2"/>
      <c r="AR2"/>
      <c r="AS2"/>
      <c r="AT2"/>
      <c r="AU2"/>
      <c r="AV2"/>
      <c r="AW2"/>
      <c r="AX2"/>
      <c r="AY2"/>
      <c r="AZ2"/>
      <c r="BA2"/>
      <c r="BB2"/>
      <c r="BC2"/>
      <c r="BD2"/>
      <c r="BE2"/>
      <c r="BF2"/>
      <c r="BG2"/>
      <c r="BH2"/>
      <c r="BI2"/>
      <c r="BJ2"/>
      <c r="BK2"/>
      <c r="BL2"/>
      <c r="BM2"/>
      <c r="BN2"/>
      <c r="BO2"/>
      <c r="BP2"/>
      <c r="BQ2"/>
      <c r="BR2"/>
      <c r="BS2"/>
      <c r="BT2"/>
    </row>
    <row r="3" spans="1:72" s="10" customFormat="1" ht="5.0999999999999996" customHeight="1">
      <c r="A3" s="175"/>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4"/>
      <c r="AI3" s="4"/>
      <c r="AJ3"/>
      <c r="AK3"/>
      <c r="AL3"/>
      <c r="AM3"/>
      <c r="AN3"/>
      <c r="AO3"/>
      <c r="AP3"/>
      <c r="AQ3"/>
      <c r="AR3"/>
      <c r="AS3"/>
      <c r="AT3"/>
      <c r="AU3"/>
      <c r="AV3"/>
      <c r="AW3"/>
      <c r="AX3"/>
      <c r="AY3"/>
      <c r="AZ3"/>
      <c r="BA3"/>
      <c r="BB3"/>
      <c r="BC3"/>
      <c r="BD3"/>
      <c r="BE3"/>
      <c r="BF3"/>
      <c r="BG3"/>
      <c r="BH3"/>
      <c r="BI3"/>
      <c r="BJ3"/>
      <c r="BK3"/>
      <c r="BL3"/>
      <c r="BM3"/>
      <c r="BN3"/>
      <c r="BO3"/>
      <c r="BP3"/>
      <c r="BQ3"/>
      <c r="BR3"/>
      <c r="BS3"/>
      <c r="BT3"/>
    </row>
    <row r="4" spans="1:72" s="10" customFormat="1" ht="13.5" customHeight="1">
      <c r="A4" s="175"/>
      <c r="B4" s="223" t="s">
        <v>440</v>
      </c>
      <c r="C4" s="274"/>
      <c r="D4" s="274"/>
      <c r="E4" s="274"/>
      <c r="F4" s="274"/>
      <c r="G4" s="274"/>
      <c r="H4" s="274"/>
      <c r="I4" s="274"/>
      <c r="J4" s="274"/>
      <c r="K4" s="223" t="s">
        <v>1075</v>
      </c>
      <c r="L4" s="274"/>
      <c r="M4" s="274"/>
      <c r="N4" s="274"/>
      <c r="O4" s="274"/>
      <c r="P4" s="274"/>
      <c r="Q4" s="275"/>
      <c r="R4" s="1388" t="s">
        <v>134</v>
      </c>
      <c r="S4" s="1389"/>
      <c r="T4" s="223" t="s">
        <v>1074</v>
      </c>
      <c r="U4" s="274"/>
      <c r="V4" s="274"/>
      <c r="W4" s="274"/>
      <c r="X4" s="274"/>
      <c r="Y4" s="274"/>
      <c r="Z4" s="275"/>
      <c r="AA4" s="1388" t="s">
        <v>134</v>
      </c>
      <c r="AB4" s="1389"/>
      <c r="AC4"/>
      <c r="AD4"/>
      <c r="AE4" s="4"/>
      <c r="AF4" s="4"/>
      <c r="AG4" s="4"/>
      <c r="AH4" s="4"/>
      <c r="AI4" s="4"/>
      <c r="AJ4"/>
      <c r="AK4"/>
      <c r="AL4"/>
      <c r="AM4"/>
      <c r="AN4"/>
      <c r="AO4"/>
      <c r="AP4"/>
      <c r="AQ4"/>
      <c r="AR4"/>
      <c r="AS4"/>
      <c r="AT4"/>
      <c r="AU4"/>
      <c r="AV4"/>
      <c r="AW4"/>
      <c r="AX4"/>
      <c r="AY4"/>
      <c r="AZ4"/>
      <c r="BA4"/>
      <c r="BB4"/>
      <c r="BC4"/>
      <c r="BD4"/>
      <c r="BE4"/>
      <c r="BF4"/>
      <c r="BG4"/>
      <c r="BH4"/>
      <c r="BI4"/>
      <c r="BJ4"/>
      <c r="BK4"/>
      <c r="BL4"/>
      <c r="BM4"/>
      <c r="BN4"/>
      <c r="BO4"/>
      <c r="BP4"/>
      <c r="BQ4"/>
      <c r="BR4"/>
      <c r="BS4"/>
      <c r="BT4"/>
    </row>
    <row r="5" spans="1:72" s="10" customFormat="1" ht="12.6" customHeight="1">
      <c r="A5" s="175"/>
      <c r="B5" s="649" t="s">
        <v>1547</v>
      </c>
      <c r="C5" s="650"/>
      <c r="D5" s="650"/>
      <c r="E5" s="650"/>
      <c r="F5" s="650"/>
      <c r="G5" s="650"/>
      <c r="H5" s="650"/>
      <c r="I5" s="650"/>
      <c r="J5" s="651"/>
      <c r="K5" s="649" t="s">
        <v>1856</v>
      </c>
      <c r="L5" s="650"/>
      <c r="M5" s="650"/>
      <c r="N5" s="650"/>
      <c r="O5" s="650"/>
      <c r="P5" s="650"/>
      <c r="Q5" s="792"/>
      <c r="R5" s="632"/>
      <c r="S5" s="633"/>
      <c r="T5" s="649" t="s">
        <v>1856</v>
      </c>
      <c r="U5" s="650"/>
      <c r="V5" s="650"/>
      <c r="W5" s="650"/>
      <c r="X5" s="650"/>
      <c r="Y5" s="650"/>
      <c r="Z5" s="792"/>
      <c r="AA5" s="632"/>
      <c r="AB5" s="633"/>
      <c r="AC5"/>
      <c r="AD5"/>
      <c r="AE5" s="4"/>
      <c r="AF5" s="4"/>
      <c r="AG5" s="4"/>
      <c r="AH5" s="4"/>
      <c r="AI5" s="4"/>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s="10" customFormat="1" ht="12.6" customHeight="1">
      <c r="A6" s="175"/>
      <c r="B6" s="655"/>
      <c r="C6" s="656"/>
      <c r="D6" s="656"/>
      <c r="E6" s="656"/>
      <c r="F6" s="656"/>
      <c r="G6" s="656"/>
      <c r="H6" s="656"/>
      <c r="I6" s="656"/>
      <c r="J6" s="657"/>
      <c r="K6" s="655"/>
      <c r="L6" s="656"/>
      <c r="M6" s="656"/>
      <c r="N6" s="656"/>
      <c r="O6" s="656"/>
      <c r="P6" s="656"/>
      <c r="Q6" s="794"/>
      <c r="R6" s="636"/>
      <c r="S6" s="637"/>
      <c r="T6" s="655"/>
      <c r="U6" s="656"/>
      <c r="V6" s="656"/>
      <c r="W6" s="656"/>
      <c r="X6" s="656"/>
      <c r="Y6" s="656"/>
      <c r="Z6" s="794"/>
      <c r="AA6" s="636"/>
      <c r="AB6" s="637"/>
      <c r="AC6"/>
      <c r="AD6"/>
      <c r="AE6" s="4"/>
      <c r="AF6" s="4"/>
      <c r="AG6" s="4"/>
      <c r="AH6" s="4"/>
      <c r="AI6" s="4"/>
      <c r="AJ6"/>
      <c r="AK6"/>
      <c r="AL6"/>
      <c r="AM6"/>
      <c r="AN6"/>
      <c r="AO6"/>
      <c r="AP6"/>
      <c r="AQ6"/>
      <c r="AR6"/>
      <c r="AS6"/>
      <c r="AT6"/>
      <c r="AU6"/>
      <c r="AV6"/>
      <c r="AW6"/>
      <c r="AX6"/>
      <c r="AY6"/>
      <c r="AZ6"/>
      <c r="BA6"/>
      <c r="BB6"/>
      <c r="BC6"/>
      <c r="BD6"/>
      <c r="BE6"/>
      <c r="BF6"/>
      <c r="BG6"/>
      <c r="BH6"/>
      <c r="BI6"/>
      <c r="BJ6"/>
      <c r="BK6"/>
      <c r="BL6"/>
      <c r="BM6"/>
      <c r="BN6"/>
      <c r="BO6"/>
      <c r="BP6"/>
      <c r="BQ6"/>
      <c r="BR6"/>
      <c r="BS6"/>
      <c r="BT6"/>
    </row>
    <row r="7" spans="1:72" customFormat="1" ht="15" customHeight="1">
      <c r="A7" s="10"/>
      <c r="B7" s="168"/>
      <c r="C7" s="168"/>
      <c r="D7" s="168"/>
      <c r="E7" s="168"/>
      <c r="F7" s="10"/>
      <c r="G7" s="168"/>
      <c r="H7" s="168"/>
      <c r="I7" s="168"/>
      <c r="J7" s="168"/>
      <c r="K7" s="168"/>
      <c r="L7" s="168"/>
      <c r="M7" s="168"/>
      <c r="N7" s="168"/>
      <c r="O7" s="168"/>
      <c r="P7" s="168"/>
      <c r="Q7" s="168"/>
      <c r="R7" s="174"/>
      <c r="S7" s="174"/>
      <c r="T7" s="375"/>
      <c r="U7" s="376"/>
      <c r="V7" s="10"/>
      <c r="W7" s="10"/>
      <c r="X7" s="11"/>
      <c r="Y7" s="10"/>
      <c r="Z7" s="10"/>
      <c r="AA7" s="11"/>
      <c r="AB7" s="10"/>
      <c r="AC7" s="10"/>
      <c r="AD7" s="11"/>
      <c r="AE7" s="11"/>
      <c r="AF7" s="10"/>
      <c r="AG7" s="10"/>
    </row>
    <row r="8" spans="1:72" ht="15" customHeight="1">
      <c r="A8" s="10"/>
      <c r="B8" s="11"/>
      <c r="C8" s="11"/>
      <c r="D8" s="11"/>
      <c r="E8" s="11"/>
      <c r="F8" s="11"/>
      <c r="G8" s="11"/>
      <c r="H8" s="11"/>
      <c r="I8" s="11"/>
      <c r="J8" s="11"/>
      <c r="K8" s="11"/>
      <c r="L8" s="11"/>
      <c r="M8" s="11"/>
      <c r="N8" s="11"/>
      <c r="O8" s="11"/>
      <c r="P8" s="11"/>
      <c r="Q8" s="11"/>
      <c r="R8" s="11"/>
      <c r="S8" s="11"/>
      <c r="T8" s="375"/>
      <c r="U8" s="376"/>
      <c r="V8" s="11"/>
      <c r="W8" s="11"/>
      <c r="X8" s="11"/>
      <c r="Y8" s="10"/>
      <c r="Z8" s="10"/>
      <c r="AA8" s="11"/>
      <c r="AB8" s="208"/>
      <c r="AC8" s="168"/>
      <c r="AD8" s="11"/>
      <c r="AE8" s="11"/>
      <c r="AF8" s="10"/>
      <c r="AG8" s="10"/>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ht="3" customHeight="1">
      <c r="A9" s="10"/>
      <c r="B9" s="11"/>
      <c r="C9" s="11"/>
      <c r="D9" s="11"/>
      <c r="E9" s="11"/>
      <c r="F9" s="11"/>
      <c r="G9" s="11"/>
      <c r="H9" s="11"/>
      <c r="I9" s="11"/>
      <c r="J9" s="11"/>
      <c r="K9" s="11"/>
      <c r="L9" s="11"/>
      <c r="M9" s="11"/>
      <c r="N9" s="11"/>
      <c r="O9" s="11"/>
      <c r="P9" s="11"/>
      <c r="Q9" s="11"/>
      <c r="R9" s="11"/>
      <c r="S9" s="11"/>
      <c r="T9" s="375"/>
      <c r="U9" s="376"/>
      <c r="V9" s="11"/>
      <c r="W9" s="11"/>
      <c r="X9" s="11"/>
      <c r="Y9" s="10"/>
      <c r="Z9" s="10"/>
      <c r="AA9" s="11"/>
      <c r="AB9" s="208"/>
      <c r="AC9" s="168"/>
      <c r="AD9" s="11"/>
      <c r="AE9" s="11"/>
      <c r="AF9" s="10"/>
      <c r="AG9" s="10"/>
      <c r="AJ9"/>
      <c r="AK9"/>
      <c r="AL9"/>
      <c r="AM9"/>
      <c r="AN9"/>
      <c r="AO9"/>
      <c r="AP9"/>
      <c r="AQ9"/>
      <c r="AR9"/>
      <c r="AS9"/>
      <c r="AT9"/>
      <c r="AU9"/>
      <c r="AV9"/>
      <c r="AW9"/>
      <c r="AX9"/>
      <c r="AY9"/>
      <c r="AZ9"/>
      <c r="BA9"/>
      <c r="BB9"/>
      <c r="BC9"/>
      <c r="BD9"/>
      <c r="BE9"/>
      <c r="BF9"/>
      <c r="BG9"/>
      <c r="BH9"/>
      <c r="BI9"/>
      <c r="BJ9"/>
      <c r="BK9"/>
      <c r="BL9"/>
      <c r="BM9"/>
      <c r="BN9"/>
      <c r="BO9"/>
      <c r="BP9"/>
      <c r="BQ9"/>
      <c r="BR9"/>
      <c r="BS9"/>
      <c r="BT9"/>
    </row>
    <row r="10" spans="1:72" ht="13.5" customHeight="1">
      <c r="A10" s="7"/>
      <c r="B10" s="27"/>
      <c r="C10" s="703" t="s">
        <v>1622</v>
      </c>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27"/>
      <c r="AF10"/>
      <c r="AG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row>
    <row r="11" spans="1:72" ht="13.5" customHeight="1">
      <c r="A11"/>
      <c r="B11"/>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row>
    <row r="12" spans="1:72" ht="13.5" customHeight="1">
      <c r="A12"/>
      <c r="B12"/>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row>
    <row r="13" spans="1:72" ht="15" customHeight="1">
      <c r="A13" s="175" t="s">
        <v>1484</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row>
    <row r="14" spans="1:72" ht="13.5" customHeight="1">
      <c r="A14" s="363"/>
      <c r="B14" s="168"/>
      <c r="C14" s="168"/>
      <c r="D14" s="168"/>
      <c r="E14" s="168"/>
      <c r="F14" s="168"/>
      <c r="G14" s="168"/>
      <c r="H14" s="170"/>
      <c r="I14" s="171"/>
      <c r="J14" s="171"/>
      <c r="K14" s="171"/>
      <c r="L14" s="171"/>
      <c r="M14" s="171"/>
      <c r="N14" s="171"/>
      <c r="O14" s="171"/>
      <c r="P14" s="171"/>
      <c r="Q14" s="178" t="s">
        <v>1483</v>
      </c>
      <c r="R14" s="171"/>
      <c r="S14" s="287"/>
      <c r="T14"/>
      <c r="U14"/>
      <c r="V14"/>
      <c r="W14"/>
      <c r="X14"/>
      <c r="Y14" s="219"/>
      <c r="Z14"/>
      <c r="AA14"/>
      <c r="AB14" s="283" t="s">
        <v>1192</v>
      </c>
      <c r="AC14"/>
      <c r="AD14"/>
      <c r="AE14"/>
      <c r="AF14" s="168"/>
      <c r="AG14" s="168"/>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row>
    <row r="15" spans="1:72" ht="13.5" customHeight="1">
      <c r="A15" s="7"/>
      <c r="B15" s="223" t="s">
        <v>442</v>
      </c>
      <c r="C15" s="274"/>
      <c r="D15" s="274"/>
      <c r="E15" s="274"/>
      <c r="F15" s="274"/>
      <c r="G15" s="274"/>
      <c r="H15" s="274"/>
      <c r="I15" s="274"/>
      <c r="J15" s="275"/>
      <c r="K15" s="377" t="s">
        <v>1075</v>
      </c>
      <c r="L15" s="378"/>
      <c r="M15" s="378"/>
      <c r="N15" s="378"/>
      <c r="O15" s="378"/>
      <c r="P15" s="378"/>
      <c r="Q15" s="378"/>
      <c r="R15" s="378"/>
      <c r="S15" s="379"/>
      <c r="T15" s="377" t="s">
        <v>1074</v>
      </c>
      <c r="U15" s="378"/>
      <c r="V15" s="378"/>
      <c r="W15" s="378"/>
      <c r="X15" s="378"/>
      <c r="Y15" s="378"/>
      <c r="Z15" s="378"/>
      <c r="AA15" s="378"/>
      <c r="AB15" s="379"/>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row>
    <row r="16" spans="1:72" ht="12.6" customHeight="1">
      <c r="A16" s="7"/>
      <c r="B16" s="649" t="s">
        <v>443</v>
      </c>
      <c r="C16" s="650"/>
      <c r="D16" s="650"/>
      <c r="E16" s="650"/>
      <c r="F16" s="650"/>
      <c r="G16" s="650"/>
      <c r="H16" s="650"/>
      <c r="I16" s="650"/>
      <c r="J16" s="792"/>
      <c r="K16" s="1422"/>
      <c r="L16" s="1423"/>
      <c r="M16" s="1423"/>
      <c r="N16" s="1423"/>
      <c r="O16" s="1423"/>
      <c r="P16" s="1423"/>
      <c r="Q16" s="1423"/>
      <c r="R16" s="1423"/>
      <c r="S16" s="1424"/>
      <c r="T16" s="1425"/>
      <c r="U16" s="1426"/>
      <c r="V16" s="1426"/>
      <c r="W16" s="1426"/>
      <c r="X16" s="1426"/>
      <c r="Y16" s="1426"/>
      <c r="Z16" s="1426"/>
      <c r="AA16" s="1426"/>
      <c r="AB16" s="1427"/>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row>
    <row r="17" spans="1:72" ht="12.6" customHeight="1">
      <c r="A17" s="7"/>
      <c r="B17" s="655"/>
      <c r="C17" s="656"/>
      <c r="D17" s="656"/>
      <c r="E17" s="656"/>
      <c r="F17" s="656"/>
      <c r="G17" s="656"/>
      <c r="H17" s="656"/>
      <c r="I17" s="656"/>
      <c r="J17" s="794"/>
      <c r="K17" s="1404"/>
      <c r="L17" s="1405"/>
      <c r="M17" s="1405"/>
      <c r="N17" s="1405"/>
      <c r="O17" s="1405"/>
      <c r="P17" s="1405"/>
      <c r="Q17" s="1405"/>
      <c r="R17" s="1405"/>
      <c r="S17" s="1406"/>
      <c r="T17" s="1428"/>
      <c r="U17" s="1411"/>
      <c r="V17" s="1411"/>
      <c r="W17" s="1411"/>
      <c r="X17" s="1411"/>
      <c r="Y17" s="1411"/>
      <c r="Z17" s="1411"/>
      <c r="AA17" s="1411"/>
      <c r="AB17" s="1412"/>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row>
    <row r="18" spans="1:72" ht="12.6" customHeight="1">
      <c r="A18" s="7"/>
      <c r="B18" s="649" t="s">
        <v>444</v>
      </c>
      <c r="C18" s="650"/>
      <c r="D18" s="650"/>
      <c r="E18" s="650"/>
      <c r="F18" s="650"/>
      <c r="G18" s="650"/>
      <c r="H18" s="650"/>
      <c r="I18" s="650"/>
      <c r="J18" s="792"/>
      <c r="K18" s="1397"/>
      <c r="L18" s="1398"/>
      <c r="M18" s="1398"/>
      <c r="N18" s="1398"/>
      <c r="O18" s="1398"/>
      <c r="P18" s="1398"/>
      <c r="Q18" s="1398"/>
      <c r="R18" s="1398"/>
      <c r="S18" s="1399"/>
      <c r="T18" s="1400"/>
      <c r="U18" s="1401"/>
      <c r="V18" s="1401"/>
      <c r="W18" s="1401"/>
      <c r="X18" s="1401"/>
      <c r="Y18" s="1401"/>
      <c r="Z18" s="1401"/>
      <c r="AA18" s="1401"/>
      <c r="AB18" s="1402"/>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row>
    <row r="19" spans="1:72" ht="12.6" customHeight="1">
      <c r="A19" s="7"/>
      <c r="B19" s="655"/>
      <c r="C19" s="656"/>
      <c r="D19" s="656"/>
      <c r="E19" s="656"/>
      <c r="F19" s="656"/>
      <c r="G19" s="656"/>
      <c r="H19" s="656"/>
      <c r="I19" s="656"/>
      <c r="J19" s="794"/>
      <c r="K19" s="1397"/>
      <c r="L19" s="1398"/>
      <c r="M19" s="1398"/>
      <c r="N19" s="1398"/>
      <c r="O19" s="1398"/>
      <c r="P19" s="1398"/>
      <c r="Q19" s="1398"/>
      <c r="R19" s="1398"/>
      <c r="S19" s="1399"/>
      <c r="T19" s="1403"/>
      <c r="U19" s="1401"/>
      <c r="V19" s="1401"/>
      <c r="W19" s="1401"/>
      <c r="X19" s="1401"/>
      <c r="Y19" s="1401"/>
      <c r="Z19" s="1401"/>
      <c r="AA19" s="1401"/>
      <c r="AB19" s="1402"/>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row>
    <row r="20" spans="1:72" ht="12.6" customHeight="1">
      <c r="A20" s="7"/>
      <c r="B20" s="649" t="s">
        <v>445</v>
      </c>
      <c r="C20" s="650"/>
      <c r="D20" s="650"/>
      <c r="E20" s="650"/>
      <c r="F20" s="650"/>
      <c r="G20" s="650"/>
      <c r="H20" s="650"/>
      <c r="I20" s="650"/>
      <c r="J20" s="792"/>
      <c r="K20" s="1397"/>
      <c r="L20" s="1398"/>
      <c r="M20" s="1398"/>
      <c r="N20" s="1398"/>
      <c r="O20" s="1398"/>
      <c r="P20" s="1398"/>
      <c r="Q20" s="1398"/>
      <c r="R20" s="1398"/>
      <c r="S20" s="1399"/>
      <c r="T20" s="1400"/>
      <c r="U20" s="1401"/>
      <c r="V20" s="1401"/>
      <c r="W20" s="1401"/>
      <c r="X20" s="1401"/>
      <c r="Y20" s="1401"/>
      <c r="Z20" s="1401"/>
      <c r="AA20" s="1401"/>
      <c r="AB20" s="1402"/>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row>
    <row r="21" spans="1:72" ht="12.6" customHeight="1">
      <c r="A21" s="7"/>
      <c r="B21" s="655"/>
      <c r="C21" s="656"/>
      <c r="D21" s="656"/>
      <c r="E21" s="656"/>
      <c r="F21" s="656"/>
      <c r="G21" s="656"/>
      <c r="H21" s="656"/>
      <c r="I21" s="656"/>
      <c r="J21" s="794"/>
      <c r="K21" s="1397"/>
      <c r="L21" s="1398"/>
      <c r="M21" s="1398"/>
      <c r="N21" s="1398"/>
      <c r="O21" s="1398"/>
      <c r="P21" s="1398"/>
      <c r="Q21" s="1398"/>
      <c r="R21" s="1398"/>
      <c r="S21" s="1399"/>
      <c r="T21" s="1403"/>
      <c r="U21" s="1401"/>
      <c r="V21" s="1401"/>
      <c r="W21" s="1401"/>
      <c r="X21" s="1401"/>
      <c r="Y21" s="1401"/>
      <c r="Z21" s="1401"/>
      <c r="AA21" s="1401"/>
      <c r="AB21" s="1402"/>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row>
    <row r="22" spans="1:72" ht="12.6" customHeight="1">
      <c r="A22" s="7"/>
      <c r="B22" s="649" t="s">
        <v>1076</v>
      </c>
      <c r="C22" s="650"/>
      <c r="D22" s="650"/>
      <c r="E22" s="650"/>
      <c r="F22" s="650"/>
      <c r="G22" s="650"/>
      <c r="H22" s="650"/>
      <c r="I22" s="650"/>
      <c r="J22" s="792"/>
      <c r="K22" s="1404"/>
      <c r="L22" s="1405"/>
      <c r="M22" s="1405"/>
      <c r="N22" s="1405"/>
      <c r="O22" s="1405"/>
      <c r="P22" s="1405"/>
      <c r="Q22" s="1405"/>
      <c r="R22" s="1405"/>
      <c r="S22" s="1406"/>
      <c r="T22" s="1410"/>
      <c r="U22" s="1411"/>
      <c r="V22" s="1411"/>
      <c r="W22" s="1411"/>
      <c r="X22" s="1411"/>
      <c r="Y22" s="1411"/>
      <c r="Z22" s="1411"/>
      <c r="AA22" s="1411"/>
      <c r="AB22" s="141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row>
    <row r="23" spans="1:72" ht="12.6" customHeight="1">
      <c r="A23" s="7"/>
      <c r="B23" s="655"/>
      <c r="C23" s="656"/>
      <c r="D23" s="656"/>
      <c r="E23" s="656"/>
      <c r="F23" s="656"/>
      <c r="G23" s="656"/>
      <c r="H23" s="656"/>
      <c r="I23" s="656"/>
      <c r="J23" s="794"/>
      <c r="K23" s="1407"/>
      <c r="L23" s="1408"/>
      <c r="M23" s="1408"/>
      <c r="N23" s="1408"/>
      <c r="O23" s="1408"/>
      <c r="P23" s="1408"/>
      <c r="Q23" s="1408"/>
      <c r="R23" s="1408"/>
      <c r="S23" s="1409"/>
      <c r="T23" s="1413"/>
      <c r="U23" s="1414"/>
      <c r="V23" s="1414"/>
      <c r="W23" s="1414"/>
      <c r="X23" s="1414"/>
      <c r="Y23" s="1414"/>
      <c r="Z23" s="1414"/>
      <c r="AA23" s="1414"/>
      <c r="AB23" s="1415"/>
      <c r="AC23"/>
      <c r="AD23"/>
      <c r="AE23"/>
      <c r="AF23"/>
      <c r="AG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row>
    <row r="24" spans="1:72" ht="12.6" customHeight="1">
      <c r="A24" s="7"/>
      <c r="B24" s="649" t="s">
        <v>1077</v>
      </c>
      <c r="C24" s="650"/>
      <c r="D24" s="650"/>
      <c r="E24" s="650"/>
      <c r="F24" s="650"/>
      <c r="G24" s="650"/>
      <c r="H24" s="650"/>
      <c r="I24" s="650"/>
      <c r="J24" s="650"/>
      <c r="K24" s="1416">
        <f>SUM(K16:S23)</f>
        <v>0</v>
      </c>
      <c r="L24" s="1417"/>
      <c r="M24" s="1417"/>
      <c r="N24" s="1417"/>
      <c r="O24" s="1417"/>
      <c r="P24" s="1417"/>
      <c r="Q24" s="1417"/>
      <c r="R24" s="1417"/>
      <c r="S24" s="1418"/>
      <c r="T24" s="1416">
        <f>SUM(T16:AB23)</f>
        <v>0</v>
      </c>
      <c r="U24" s="1420"/>
      <c r="V24" s="1420"/>
      <c r="W24" s="1420"/>
      <c r="X24" s="1420"/>
      <c r="Y24" s="1420"/>
      <c r="Z24" s="1420"/>
      <c r="AA24" s="1420"/>
      <c r="AB24" s="1421"/>
      <c r="AC24"/>
      <c r="AD24"/>
      <c r="AE24"/>
      <c r="AF24"/>
      <c r="AG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row>
    <row r="25" spans="1:72" ht="12.6" customHeight="1">
      <c r="A25" s="7"/>
      <c r="B25" s="655"/>
      <c r="C25" s="656"/>
      <c r="D25" s="656"/>
      <c r="E25" s="656"/>
      <c r="F25" s="656"/>
      <c r="G25" s="656"/>
      <c r="H25" s="656"/>
      <c r="I25" s="656"/>
      <c r="J25" s="656"/>
      <c r="K25" s="1419"/>
      <c r="L25" s="935"/>
      <c r="M25" s="935"/>
      <c r="N25" s="935"/>
      <c r="O25" s="935"/>
      <c r="P25" s="935"/>
      <c r="Q25" s="935"/>
      <c r="R25" s="935"/>
      <c r="S25" s="936"/>
      <c r="T25" s="922"/>
      <c r="U25" s="808"/>
      <c r="V25" s="808"/>
      <c r="W25" s="808"/>
      <c r="X25" s="808"/>
      <c r="Y25" s="808"/>
      <c r="Z25" s="808"/>
      <c r="AA25" s="808"/>
      <c r="AB25" s="809"/>
      <c r="AC25"/>
      <c r="AD25"/>
      <c r="AE25"/>
      <c r="AF25"/>
      <c r="AG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row>
    <row r="26" spans="1:72" ht="15" customHeight="1">
      <c r="A26" s="7"/>
      <c r="B26" s="11"/>
      <c r="C26" s="11"/>
      <c r="D26" s="11"/>
      <c r="E26" s="11"/>
      <c r="F26" s="11"/>
      <c r="G26" s="11"/>
      <c r="H26" s="11"/>
      <c r="I26" s="11"/>
      <c r="J26" s="11"/>
      <c r="K26" s="11"/>
      <c r="L26" s="11"/>
      <c r="M26" s="11"/>
      <c r="N26" s="11"/>
      <c r="O26" s="11"/>
      <c r="P26" s="11"/>
      <c r="Q26" s="11"/>
      <c r="R26" s="11"/>
      <c r="S26" s="11"/>
      <c r="T26" s="11"/>
      <c r="U26" s="380"/>
      <c r="V26" s="380"/>
      <c r="W26" s="380"/>
      <c r="X26" s="380"/>
      <c r="Y26" s="380"/>
      <c r="Z26" s="380"/>
      <c r="AA26" s="380"/>
      <c r="AB26" s="11"/>
      <c r="AC26" s="11"/>
      <c r="AD26" s="11"/>
      <c r="AE26" s="11"/>
      <c r="AF26" s="11"/>
      <c r="AG26" s="11"/>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row>
    <row r="27" spans="1:72" ht="15" customHeight="1">
      <c r="A27" s="7"/>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row>
    <row r="28" spans="1:72" ht="3" customHeight="1">
      <c r="A28" s="7"/>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row>
    <row r="29" spans="1:72">
      <c r="B29" s="27" t="s">
        <v>33</v>
      </c>
      <c r="C29" s="703" t="s">
        <v>1845</v>
      </c>
      <c r="D29" s="703"/>
      <c r="E29" s="703"/>
      <c r="F29" s="703"/>
      <c r="G29" s="703"/>
      <c r="H29" s="703"/>
      <c r="I29" s="703"/>
      <c r="J29" s="703"/>
      <c r="K29" s="703"/>
      <c r="L29" s="703"/>
      <c r="M29" s="703"/>
      <c r="N29" s="703"/>
      <c r="O29" s="703"/>
      <c r="P29" s="703"/>
      <c r="Q29" s="703"/>
      <c r="R29" s="703"/>
      <c r="S29" s="703"/>
      <c r="T29" s="703"/>
      <c r="U29" s="703"/>
      <c r="V29" s="703"/>
      <c r="W29" s="703"/>
      <c r="X29" s="703"/>
      <c r="Y29" s="703"/>
      <c r="Z29" s="703"/>
      <c r="AA29" s="703"/>
      <c r="AB29" s="703"/>
      <c r="AC29" s="703"/>
      <c r="AD29" s="703"/>
      <c r="AE29" s="139"/>
      <c r="AF29" s="13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row>
    <row r="30" spans="1:72" ht="3" customHeight="1">
      <c r="A30" s="7"/>
      <c r="B30" s="12"/>
      <c r="C30" s="703"/>
      <c r="D30" s="703"/>
      <c r="E30" s="703"/>
      <c r="F30" s="703"/>
      <c r="G30" s="703"/>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139"/>
      <c r="AF30" s="139"/>
      <c r="AG30" s="11"/>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row>
    <row r="31" spans="1:72">
      <c r="B31" s="27" t="s">
        <v>35</v>
      </c>
      <c r="C31" s="703" t="s">
        <v>1846</v>
      </c>
      <c r="D31" s="703"/>
      <c r="E31" s="703"/>
      <c r="F31" s="703"/>
      <c r="G31" s="703"/>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139"/>
      <c r="AF31" s="139"/>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row>
    <row r="32" spans="1:72">
      <c r="A32" s="7"/>
      <c r="B32" s="12"/>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139"/>
      <c r="AF32" s="139"/>
      <c r="AG32" s="11"/>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row>
    <row r="33" spans="1:72">
      <c r="A33" s="7"/>
      <c r="B33" s="27" t="s">
        <v>47</v>
      </c>
      <c r="C33" s="622" t="s">
        <v>1548</v>
      </c>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21"/>
      <c r="AF33" s="21"/>
      <c r="AG33" s="11"/>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row>
    <row r="34" spans="1:72">
      <c r="A34" s="7"/>
      <c r="B34" s="11"/>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21"/>
      <c r="AF34" s="21"/>
      <c r="AG34" s="11"/>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row>
    <row r="35" spans="1:72" ht="13.5" customHeight="1">
      <c r="A35"/>
      <c r="B3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row>
    <row r="36" spans="1:72" customFormat="1" ht="15" customHeight="1">
      <c r="A36" s="175" t="s">
        <v>1549</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72" customFormat="1" ht="5.0999999999999996" customHeight="1">
      <c r="A37" s="17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72" s="10" customFormat="1" ht="13.5" customHeight="1">
      <c r="A38"/>
      <c r="B38" s="223" t="s">
        <v>440</v>
      </c>
      <c r="C38" s="274"/>
      <c r="D38" s="274"/>
      <c r="E38" s="274"/>
      <c r="F38" s="274"/>
      <c r="G38" s="274"/>
      <c r="H38" s="274"/>
      <c r="I38" s="274"/>
      <c r="J38" s="274"/>
      <c r="K38" s="274"/>
      <c r="L38" s="274"/>
      <c r="M38" s="274"/>
      <c r="N38" s="223" t="s">
        <v>1075</v>
      </c>
      <c r="O38" s="274"/>
      <c r="P38" s="274"/>
      <c r="Q38" s="274"/>
      <c r="R38" s="274"/>
      <c r="S38" s="274"/>
      <c r="T38" s="275"/>
      <c r="U38" s="1388" t="s">
        <v>134</v>
      </c>
      <c r="V38" s="1389"/>
      <c r="W38" s="223" t="s">
        <v>1074</v>
      </c>
      <c r="X38" s="274"/>
      <c r="Y38" s="274"/>
      <c r="Z38" s="274"/>
      <c r="AA38" s="274"/>
      <c r="AB38" s="274"/>
      <c r="AC38" s="275"/>
      <c r="AD38" s="1388" t="s">
        <v>134</v>
      </c>
      <c r="AE38" s="1389"/>
      <c r="AF38"/>
      <c r="AG38"/>
      <c r="AH38" s="4"/>
      <c r="AI38" s="4"/>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row>
    <row r="39" spans="1:72" s="10" customFormat="1" ht="12.6" customHeight="1">
      <c r="A39" s="7"/>
      <c r="B39" s="981" t="s">
        <v>1485</v>
      </c>
      <c r="C39" s="982"/>
      <c r="D39" s="982"/>
      <c r="E39" s="982"/>
      <c r="F39" s="982"/>
      <c r="G39" s="982"/>
      <c r="H39" s="982"/>
      <c r="I39" s="982"/>
      <c r="J39" s="982"/>
      <c r="K39" s="982"/>
      <c r="L39" s="982"/>
      <c r="M39" s="983"/>
      <c r="N39" s="649" t="s">
        <v>1856</v>
      </c>
      <c r="O39" s="650"/>
      <c r="P39" s="650"/>
      <c r="Q39" s="650"/>
      <c r="R39" s="650"/>
      <c r="S39" s="650"/>
      <c r="T39" s="792"/>
      <c r="U39" s="632"/>
      <c r="V39" s="633"/>
      <c r="W39" s="1390" t="s">
        <v>1856</v>
      </c>
      <c r="X39" s="650"/>
      <c r="Y39" s="650"/>
      <c r="Z39" s="650"/>
      <c r="AA39" s="650"/>
      <c r="AB39" s="650"/>
      <c r="AC39" s="792"/>
      <c r="AD39" s="632"/>
      <c r="AE39" s="633"/>
      <c r="AF39"/>
      <c r="AG39"/>
      <c r="AH39" s="4"/>
      <c r="AI39" s="4"/>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row>
    <row r="40" spans="1:72" s="10" customFormat="1" ht="12.6" customHeight="1">
      <c r="A40" s="7"/>
      <c r="B40" s="987"/>
      <c r="C40" s="988"/>
      <c r="D40" s="988"/>
      <c r="E40" s="988"/>
      <c r="F40" s="988"/>
      <c r="G40" s="988"/>
      <c r="H40" s="988"/>
      <c r="I40" s="988"/>
      <c r="J40" s="988"/>
      <c r="K40" s="988"/>
      <c r="L40" s="988"/>
      <c r="M40" s="989"/>
      <c r="N40" s="652"/>
      <c r="O40" s="653"/>
      <c r="P40" s="653"/>
      <c r="Q40" s="653"/>
      <c r="R40" s="653"/>
      <c r="S40" s="653"/>
      <c r="T40" s="793"/>
      <c r="U40" s="634"/>
      <c r="V40" s="635"/>
      <c r="W40" s="1391"/>
      <c r="X40" s="653"/>
      <c r="Y40" s="653"/>
      <c r="Z40" s="653"/>
      <c r="AA40" s="653"/>
      <c r="AB40" s="653"/>
      <c r="AC40" s="793"/>
      <c r="AD40" s="634"/>
      <c r="AE40" s="635"/>
      <c r="AF40"/>
      <c r="AG40"/>
      <c r="AH40" s="4"/>
      <c r="AI40" s="4"/>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row>
    <row r="41" spans="1:72" s="10" customFormat="1" ht="12.6" customHeight="1">
      <c r="A41" s="7"/>
      <c r="B41" s="981" t="s">
        <v>1486</v>
      </c>
      <c r="C41" s="982"/>
      <c r="D41" s="982"/>
      <c r="E41" s="982"/>
      <c r="F41" s="982"/>
      <c r="G41" s="982"/>
      <c r="H41" s="982"/>
      <c r="I41" s="982"/>
      <c r="J41" s="982"/>
      <c r="K41" s="982"/>
      <c r="L41" s="982"/>
      <c r="M41" s="983"/>
      <c r="N41" s="652"/>
      <c r="O41" s="653"/>
      <c r="P41" s="653"/>
      <c r="Q41" s="653"/>
      <c r="R41" s="653"/>
      <c r="S41" s="653"/>
      <c r="T41" s="793"/>
      <c r="U41" s="634"/>
      <c r="V41" s="635"/>
      <c r="W41" s="1391"/>
      <c r="X41" s="653"/>
      <c r="Y41" s="653"/>
      <c r="Z41" s="653"/>
      <c r="AA41" s="653"/>
      <c r="AB41" s="653"/>
      <c r="AC41" s="793"/>
      <c r="AD41" s="634"/>
      <c r="AE41" s="635"/>
      <c r="AF41"/>
      <c r="AG41"/>
      <c r="AH41" s="4"/>
      <c r="AI41" s="4"/>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row>
    <row r="42" spans="1:72" s="10" customFormat="1" ht="12.6" customHeight="1">
      <c r="A42" s="7"/>
      <c r="B42" s="987"/>
      <c r="C42" s="988"/>
      <c r="D42" s="988"/>
      <c r="E42" s="988"/>
      <c r="F42" s="988"/>
      <c r="G42" s="988"/>
      <c r="H42" s="988"/>
      <c r="I42" s="988"/>
      <c r="J42" s="988"/>
      <c r="K42" s="988"/>
      <c r="L42" s="988"/>
      <c r="M42" s="989"/>
      <c r="N42" s="652"/>
      <c r="O42" s="653"/>
      <c r="P42" s="653"/>
      <c r="Q42" s="653"/>
      <c r="R42" s="653"/>
      <c r="S42" s="653"/>
      <c r="T42" s="793"/>
      <c r="U42" s="634"/>
      <c r="V42" s="635"/>
      <c r="W42" s="1391"/>
      <c r="X42" s="653"/>
      <c r="Y42" s="653"/>
      <c r="Z42" s="653"/>
      <c r="AA42" s="653"/>
      <c r="AB42" s="653"/>
      <c r="AC42" s="793"/>
      <c r="AD42" s="634"/>
      <c r="AE42" s="635"/>
      <c r="AF42"/>
      <c r="AG42"/>
      <c r="AH42" s="4"/>
      <c r="AI42" s="4"/>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row>
    <row r="43" spans="1:72" s="10" customFormat="1" ht="12.6" customHeight="1">
      <c r="B43" s="1136" t="s">
        <v>1679</v>
      </c>
      <c r="C43" s="1137"/>
      <c r="D43" s="1137"/>
      <c r="E43" s="1137"/>
      <c r="F43" s="1137"/>
      <c r="G43" s="1137"/>
      <c r="H43" s="1137"/>
      <c r="I43" s="1137"/>
      <c r="J43" s="1395"/>
      <c r="K43" s="1395"/>
      <c r="L43" s="1395"/>
      <c r="M43" s="1393" t="s">
        <v>597</v>
      </c>
      <c r="N43" s="652"/>
      <c r="O43" s="653"/>
      <c r="P43" s="653"/>
      <c r="Q43" s="653"/>
      <c r="R43" s="653"/>
      <c r="S43" s="653"/>
      <c r="T43" s="793"/>
      <c r="U43" s="634"/>
      <c r="V43" s="635"/>
      <c r="W43" s="1391"/>
      <c r="X43" s="653"/>
      <c r="Y43" s="653"/>
      <c r="Z43" s="653"/>
      <c r="AA43" s="653"/>
      <c r="AB43" s="653"/>
      <c r="AC43" s="793"/>
      <c r="AD43" s="634"/>
      <c r="AE43" s="635"/>
      <c r="AH43" s="4"/>
      <c r="AI43" s="4"/>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row>
    <row r="44" spans="1:72" s="10" customFormat="1" ht="12.6" customHeight="1">
      <c r="B44" s="1139"/>
      <c r="C44" s="1140"/>
      <c r="D44" s="1140"/>
      <c r="E44" s="1140"/>
      <c r="F44" s="1140"/>
      <c r="G44" s="1140"/>
      <c r="H44" s="1140"/>
      <c r="I44" s="1140"/>
      <c r="J44" s="1396"/>
      <c r="K44" s="1396"/>
      <c r="L44" s="1396"/>
      <c r="M44" s="1394"/>
      <c r="N44" s="655"/>
      <c r="O44" s="656"/>
      <c r="P44" s="656"/>
      <c r="Q44" s="656"/>
      <c r="R44" s="656"/>
      <c r="S44" s="656"/>
      <c r="T44" s="794"/>
      <c r="U44" s="636"/>
      <c r="V44" s="637"/>
      <c r="W44" s="1392"/>
      <c r="X44" s="656"/>
      <c r="Y44" s="656"/>
      <c r="Z44" s="656"/>
      <c r="AA44" s="656"/>
      <c r="AB44" s="656"/>
      <c r="AC44" s="794"/>
      <c r="AD44" s="636"/>
      <c r="AE44" s="637"/>
      <c r="AH44" s="4"/>
      <c r="AI44" s="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row>
    <row r="45" spans="1:72" s="10" customFormat="1" ht="13.5" customHeight="1">
      <c r="B45" s="168"/>
      <c r="C45" s="168"/>
      <c r="D45" s="168"/>
      <c r="E45" s="168"/>
      <c r="G45" s="168"/>
      <c r="H45" s="168"/>
      <c r="I45" s="168"/>
      <c r="J45" s="168"/>
      <c r="K45" s="168"/>
      <c r="L45" s="168"/>
      <c r="M45" s="168"/>
      <c r="N45" s="168"/>
      <c r="O45" s="168"/>
      <c r="P45" s="168"/>
      <c r="Q45" s="168"/>
      <c r="R45" s="174"/>
      <c r="S45" s="174"/>
      <c r="T45" s="375"/>
      <c r="U45" s="376"/>
      <c r="X45" s="11"/>
      <c r="AA45" s="11"/>
      <c r="AD45" s="11"/>
      <c r="AE45" s="11"/>
      <c r="AH45" s="7"/>
      <c r="AI45" s="4"/>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row>
    <row r="46" spans="1:72" ht="13.5" customHeight="1">
      <c r="A46" s="10"/>
      <c r="B46" s="11"/>
      <c r="C46" s="11"/>
      <c r="D46" s="11"/>
      <c r="E46" s="11"/>
      <c r="F46" s="11"/>
      <c r="G46" s="11"/>
      <c r="H46" s="11"/>
      <c r="I46" s="11"/>
      <c r="J46" s="11"/>
      <c r="K46" s="11"/>
      <c r="L46" s="11"/>
      <c r="M46" s="11"/>
      <c r="N46" s="11"/>
      <c r="O46" s="11"/>
      <c r="P46" s="11"/>
      <c r="Q46" s="11"/>
      <c r="R46" s="11"/>
      <c r="S46" s="11"/>
      <c r="T46" s="375"/>
      <c r="U46" s="376"/>
      <c r="V46" s="11"/>
      <c r="W46" s="11"/>
      <c r="X46" s="11"/>
      <c r="Y46" s="10"/>
      <c r="Z46" s="10"/>
      <c r="AA46" s="11"/>
      <c r="AB46" s="208"/>
      <c r="AC46" s="168"/>
      <c r="AD46" s="11"/>
      <c r="AE46" s="11"/>
      <c r="AF46" s="10"/>
      <c r="AG46" s="10"/>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row>
    <row r="47" spans="1:72" ht="3" customHeight="1">
      <c r="A47" s="10"/>
      <c r="B47" s="11"/>
      <c r="C47" s="11"/>
      <c r="D47" s="11"/>
      <c r="E47" s="11"/>
      <c r="F47" s="11"/>
      <c r="G47" s="11"/>
      <c r="H47" s="11"/>
      <c r="I47" s="11"/>
      <c r="J47" s="11"/>
      <c r="K47" s="11"/>
      <c r="L47" s="11"/>
      <c r="M47" s="11"/>
      <c r="N47" s="11"/>
      <c r="O47" s="11"/>
      <c r="P47" s="11"/>
      <c r="Q47" s="11"/>
      <c r="R47" s="11"/>
      <c r="S47" s="11"/>
      <c r="T47" s="375"/>
      <c r="U47" s="376"/>
      <c r="V47" s="11"/>
      <c r="W47" s="11"/>
      <c r="X47" s="11"/>
      <c r="Y47" s="10"/>
      <c r="Z47" s="10"/>
      <c r="AA47" s="11"/>
      <c r="AB47" s="208"/>
      <c r="AC47" s="168"/>
      <c r="AD47" s="11"/>
      <c r="AE47" s="11"/>
      <c r="AF47" s="10"/>
      <c r="AG47" s="10"/>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row>
    <row r="48" spans="1:72" s="10" customFormat="1" ht="13.5" customHeight="1">
      <c r="A48" s="7"/>
      <c r="B48" s="27" t="s">
        <v>33</v>
      </c>
      <c r="C48" s="381" t="s">
        <v>1857</v>
      </c>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325"/>
      <c r="AI48" s="325"/>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row>
    <row r="49" spans="1:72" s="10" customFormat="1" ht="13.5" customHeight="1">
      <c r="A49" s="7"/>
      <c r="B49" s="27" t="s">
        <v>35</v>
      </c>
      <c r="C49" s="381" t="s">
        <v>1847</v>
      </c>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325"/>
      <c r="AI49" s="325"/>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row>
    <row r="50" spans="1:72" s="10" customFormat="1" ht="13.5" customHeight="1">
      <c r="A50" s="14"/>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27"/>
      <c r="AG50" s="2"/>
      <c r="AH50" s="325"/>
      <c r="AI50" s="325"/>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row>
    <row r="51" spans="1:72" s="10" customFormat="1" ht="15" customHeight="1">
      <c r="A51" s="175" t="s">
        <v>1487</v>
      </c>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4"/>
      <c r="AI51" s="4"/>
      <c r="AJ51"/>
      <c r="AK51"/>
      <c r="AL51"/>
      <c r="AM51"/>
      <c r="AN51"/>
      <c r="AO51"/>
      <c r="AP51"/>
      <c r="AQ51"/>
      <c r="AR51"/>
      <c r="AS51"/>
      <c r="AT51"/>
      <c r="AU51"/>
      <c r="AV51"/>
      <c r="AW51"/>
      <c r="AX51"/>
      <c r="AY51"/>
      <c r="AZ51"/>
      <c r="BA51"/>
      <c r="BB51"/>
      <c r="BC51"/>
      <c r="BD51"/>
      <c r="BE51"/>
      <c r="BF51"/>
      <c r="BG51"/>
      <c r="BH51"/>
      <c r="BI51"/>
      <c r="BJ51"/>
      <c r="BK51"/>
      <c r="BL51"/>
      <c r="BM51"/>
      <c r="BN51"/>
      <c r="BO51"/>
      <c r="BP51"/>
    </row>
    <row r="52" spans="1:72" s="10" customFormat="1" ht="9.9499999999999993" customHeight="1">
      <c r="A52" s="17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2" t="s">
        <v>134</v>
      </c>
      <c r="AE52" s="11"/>
      <c r="AF52" s="11"/>
      <c r="AG52" s="11"/>
      <c r="AH52" s="4"/>
      <c r="AI52" s="4"/>
      <c r="AJ52"/>
      <c r="AK52"/>
      <c r="AL52"/>
      <c r="AM52"/>
      <c r="AN52"/>
      <c r="AO52"/>
      <c r="AP52"/>
      <c r="AQ52"/>
      <c r="AR52"/>
      <c r="AS52"/>
      <c r="AT52"/>
      <c r="AU52"/>
      <c r="AV52"/>
      <c r="AW52"/>
      <c r="AX52"/>
      <c r="AY52"/>
      <c r="AZ52"/>
      <c r="BA52"/>
      <c r="BB52"/>
      <c r="BC52"/>
      <c r="BD52"/>
      <c r="BE52"/>
      <c r="BF52"/>
      <c r="BG52"/>
      <c r="BH52"/>
      <c r="BI52"/>
      <c r="BJ52"/>
      <c r="BK52"/>
      <c r="BL52"/>
      <c r="BM52"/>
      <c r="BN52"/>
      <c r="BO52"/>
      <c r="BP52"/>
    </row>
    <row r="53" spans="1:72" s="10" customFormat="1" ht="12.6" customHeight="1">
      <c r="A53" s="14"/>
      <c r="B53" s="1380" t="s">
        <v>1635</v>
      </c>
      <c r="C53" s="1381"/>
      <c r="D53" s="1381"/>
      <c r="E53" s="1381"/>
      <c r="F53" s="1381"/>
      <c r="G53" s="1381"/>
      <c r="H53" s="1381"/>
      <c r="I53" s="1381"/>
      <c r="J53" s="1381"/>
      <c r="K53" s="1381"/>
      <c r="L53" s="1381"/>
      <c r="M53" s="1381"/>
      <c r="N53" s="1381"/>
      <c r="O53" s="1381"/>
      <c r="P53" s="1381"/>
      <c r="Q53" s="1381"/>
      <c r="R53" s="1381"/>
      <c r="S53" s="1381"/>
      <c r="T53" s="1381"/>
      <c r="U53" s="1381"/>
      <c r="V53" s="1381"/>
      <c r="W53" s="1381"/>
      <c r="X53" s="1381"/>
      <c r="Y53" s="1382"/>
      <c r="Z53" s="1180" t="s">
        <v>1489</v>
      </c>
      <c r="AA53" s="799"/>
      <c r="AB53" s="799"/>
      <c r="AC53" s="1373"/>
      <c r="AD53" s="638"/>
      <c r="AE53" s="639"/>
      <c r="AF53" s="2"/>
      <c r="AG53" s="334"/>
      <c r="AH53" s="4"/>
      <c r="AI53" s="4"/>
      <c r="AJ53"/>
      <c r="AK53"/>
      <c r="AL53"/>
      <c r="AM53"/>
      <c r="AN53"/>
      <c r="AO53"/>
      <c r="AP53"/>
      <c r="AQ53"/>
      <c r="AR53"/>
      <c r="AS53"/>
      <c r="AT53"/>
      <c r="AU53"/>
      <c r="AV53"/>
      <c r="AW53"/>
      <c r="AX53"/>
      <c r="AY53"/>
      <c r="AZ53"/>
      <c r="BA53"/>
      <c r="BB53"/>
      <c r="BC53"/>
      <c r="BD53"/>
      <c r="BE53"/>
      <c r="BF53"/>
      <c r="BG53"/>
      <c r="BH53"/>
      <c r="BI53"/>
      <c r="BJ53"/>
      <c r="BK53"/>
      <c r="BL53"/>
      <c r="BM53"/>
      <c r="BN53"/>
      <c r="BO53"/>
      <c r="BP53"/>
    </row>
    <row r="54" spans="1:72" s="10" customFormat="1" ht="12.6" customHeight="1">
      <c r="A54" s="14"/>
      <c r="B54" s="1369"/>
      <c r="C54" s="1370"/>
      <c r="D54" s="1370"/>
      <c r="E54" s="1370"/>
      <c r="F54" s="1370"/>
      <c r="G54" s="1370"/>
      <c r="H54" s="1370"/>
      <c r="I54" s="1370"/>
      <c r="J54" s="1370"/>
      <c r="K54" s="1370"/>
      <c r="L54" s="1370"/>
      <c r="M54" s="1370"/>
      <c r="N54" s="1370"/>
      <c r="O54" s="1370"/>
      <c r="P54" s="1370"/>
      <c r="Q54" s="1370"/>
      <c r="R54" s="1370"/>
      <c r="S54" s="1370"/>
      <c r="T54" s="1370"/>
      <c r="U54" s="1370"/>
      <c r="V54" s="1370"/>
      <c r="W54" s="1370"/>
      <c r="X54" s="1370"/>
      <c r="Y54" s="1383"/>
      <c r="Z54" s="1374"/>
      <c r="AA54" s="1375"/>
      <c r="AB54" s="1375"/>
      <c r="AC54" s="1376"/>
      <c r="AD54" s="718"/>
      <c r="AE54" s="719"/>
      <c r="AF54" s="2"/>
      <c r="AG54" s="334"/>
      <c r="AH54" s="4"/>
      <c r="AI54" s="4"/>
      <c r="AJ54"/>
      <c r="AK54"/>
      <c r="AL54"/>
      <c r="AM54"/>
      <c r="AN54"/>
      <c r="AO54"/>
      <c r="AP54"/>
      <c r="AQ54"/>
      <c r="AR54"/>
      <c r="AS54"/>
      <c r="AT54"/>
      <c r="AU54"/>
      <c r="AV54"/>
      <c r="AW54"/>
      <c r="AX54"/>
      <c r="AY54"/>
      <c r="AZ54"/>
      <c r="BA54"/>
      <c r="BB54"/>
      <c r="BC54"/>
      <c r="BD54"/>
      <c r="BE54"/>
      <c r="BF54"/>
      <c r="BG54"/>
      <c r="BH54"/>
      <c r="BI54"/>
      <c r="BJ54"/>
      <c r="BK54"/>
      <c r="BL54"/>
      <c r="BM54"/>
      <c r="BN54"/>
      <c r="BO54"/>
      <c r="BP54"/>
    </row>
    <row r="55" spans="1:72" s="10" customFormat="1" ht="12.6" customHeight="1">
      <c r="A55" s="14"/>
      <c r="B55" s="1380" t="s">
        <v>1636</v>
      </c>
      <c r="C55" s="1381"/>
      <c r="D55" s="1381"/>
      <c r="E55" s="1381"/>
      <c r="F55" s="1381"/>
      <c r="G55" s="1381"/>
      <c r="H55" s="1381"/>
      <c r="I55" s="1381"/>
      <c r="J55" s="1381"/>
      <c r="K55" s="1381"/>
      <c r="L55" s="1381"/>
      <c r="M55" s="1381"/>
      <c r="N55" s="1381"/>
      <c r="O55" s="1381"/>
      <c r="P55" s="1381"/>
      <c r="Q55" s="1381"/>
      <c r="R55" s="1381"/>
      <c r="S55" s="1381"/>
      <c r="T55" s="1381"/>
      <c r="U55" s="1381"/>
      <c r="V55" s="1381"/>
      <c r="W55" s="1381"/>
      <c r="X55" s="1381"/>
      <c r="Y55" s="1382"/>
      <c r="Z55" s="1374"/>
      <c r="AA55" s="1375"/>
      <c r="AB55" s="1375"/>
      <c r="AC55" s="1376"/>
      <c r="AD55" s="634"/>
      <c r="AE55" s="635"/>
      <c r="AF55" s="2"/>
      <c r="AG55"/>
      <c r="AH55" s="4"/>
      <c r="AI55" s="4"/>
      <c r="AJ55"/>
      <c r="AK55"/>
      <c r="AL55"/>
      <c r="AM55"/>
      <c r="AN55"/>
      <c r="AO55"/>
      <c r="AP55"/>
      <c r="AQ55"/>
      <c r="AR55"/>
      <c r="AS55"/>
      <c r="AT55"/>
      <c r="AU55"/>
      <c r="AV55"/>
      <c r="AW55"/>
      <c r="AX55"/>
      <c r="AY55"/>
      <c r="AZ55"/>
      <c r="BA55"/>
      <c r="BB55"/>
      <c r="BC55"/>
      <c r="BD55"/>
      <c r="BE55"/>
      <c r="BF55"/>
      <c r="BG55"/>
      <c r="BH55"/>
      <c r="BI55"/>
      <c r="BJ55"/>
      <c r="BK55"/>
      <c r="BL55"/>
      <c r="BM55"/>
      <c r="BN55"/>
      <c r="BO55"/>
    </row>
    <row r="56" spans="1:72" s="10" customFormat="1" ht="12.6" customHeight="1">
      <c r="A56" s="14"/>
      <c r="B56" s="1369"/>
      <c r="C56" s="1370"/>
      <c r="D56" s="1370"/>
      <c r="E56" s="1370"/>
      <c r="F56" s="1370"/>
      <c r="G56" s="1370"/>
      <c r="H56" s="1370"/>
      <c r="I56" s="1370"/>
      <c r="J56" s="1370"/>
      <c r="K56" s="1370"/>
      <c r="L56" s="1370"/>
      <c r="M56" s="1370"/>
      <c r="N56" s="1370"/>
      <c r="O56" s="1370"/>
      <c r="P56" s="1370"/>
      <c r="Q56" s="1370"/>
      <c r="R56" s="1370"/>
      <c r="S56" s="1370"/>
      <c r="T56" s="1370"/>
      <c r="U56" s="1370"/>
      <c r="V56" s="1370"/>
      <c r="W56" s="1370"/>
      <c r="X56" s="1370"/>
      <c r="Y56" s="1383"/>
      <c r="Z56" s="1374"/>
      <c r="AA56" s="1375"/>
      <c r="AB56" s="1375"/>
      <c r="AC56" s="1376"/>
      <c r="AD56" s="634"/>
      <c r="AE56" s="635"/>
      <c r="AF56" s="2"/>
      <c r="AG56"/>
      <c r="AH56" s="4"/>
      <c r="AI56" s="4"/>
      <c r="AJ56"/>
      <c r="AK56"/>
      <c r="AL56"/>
      <c r="AM56"/>
      <c r="AN56"/>
      <c r="AO56"/>
      <c r="AP56"/>
      <c r="AQ56"/>
      <c r="AR56"/>
      <c r="AS56"/>
      <c r="AT56"/>
      <c r="AU56"/>
      <c r="AV56"/>
      <c r="AW56"/>
      <c r="AX56"/>
      <c r="AY56"/>
      <c r="AZ56"/>
      <c r="BA56"/>
      <c r="BB56"/>
      <c r="BC56"/>
      <c r="BD56"/>
      <c r="BE56"/>
      <c r="BF56"/>
      <c r="BG56"/>
      <c r="BH56"/>
      <c r="BI56"/>
      <c r="BJ56"/>
      <c r="BK56"/>
      <c r="BL56"/>
      <c r="BM56"/>
      <c r="BN56"/>
      <c r="BO56"/>
    </row>
    <row r="57" spans="1:72" s="10" customFormat="1" ht="12.6" customHeight="1">
      <c r="A57" s="14"/>
      <c r="B57" s="1380" t="s">
        <v>1637</v>
      </c>
      <c r="C57" s="1381"/>
      <c r="D57" s="1381"/>
      <c r="E57" s="1381"/>
      <c r="F57" s="1381"/>
      <c r="G57" s="1381"/>
      <c r="H57" s="1381"/>
      <c r="I57" s="1381"/>
      <c r="J57" s="1381"/>
      <c r="K57" s="1381"/>
      <c r="L57" s="1381"/>
      <c r="M57" s="1381"/>
      <c r="N57" s="1381"/>
      <c r="O57" s="1381"/>
      <c r="P57" s="1381"/>
      <c r="Q57" s="1381"/>
      <c r="R57" s="1381"/>
      <c r="S57" s="1381"/>
      <c r="T57" s="1381"/>
      <c r="U57" s="1381"/>
      <c r="V57" s="1381"/>
      <c r="W57" s="1381"/>
      <c r="X57" s="1381"/>
      <c r="Y57" s="1382"/>
      <c r="Z57" s="1374"/>
      <c r="AA57" s="1375"/>
      <c r="AB57" s="1375"/>
      <c r="AC57" s="1376"/>
      <c r="AD57" s="634"/>
      <c r="AE57" s="635"/>
      <c r="AF57" s="2"/>
      <c r="AG57"/>
      <c r="AH57" s="4"/>
      <c r="AI57" s="4"/>
      <c r="AJ57"/>
      <c r="AK57"/>
      <c r="AL57"/>
      <c r="AM57"/>
      <c r="AN57"/>
      <c r="AO57"/>
      <c r="AP57"/>
      <c r="AQ57"/>
      <c r="AR57"/>
      <c r="AS57"/>
      <c r="AT57"/>
      <c r="AU57"/>
      <c r="AV57"/>
      <c r="AW57"/>
      <c r="AX57"/>
      <c r="AY57"/>
      <c r="AZ57"/>
      <c r="BA57"/>
      <c r="BB57"/>
      <c r="BC57"/>
      <c r="BD57"/>
      <c r="BE57"/>
      <c r="BF57"/>
      <c r="BG57"/>
      <c r="BH57"/>
      <c r="BI57"/>
      <c r="BJ57"/>
      <c r="BK57"/>
      <c r="BL57"/>
      <c r="BM57"/>
      <c r="BN57"/>
      <c r="BO57"/>
      <c r="BP57" s="11"/>
      <c r="BQ57" s="11"/>
    </row>
    <row r="58" spans="1:72" s="10" customFormat="1" ht="12.6" customHeight="1">
      <c r="A58" s="14"/>
      <c r="B58" s="1369"/>
      <c r="C58" s="1370"/>
      <c r="D58" s="1370"/>
      <c r="E58" s="1370"/>
      <c r="F58" s="1370"/>
      <c r="G58" s="1370"/>
      <c r="H58" s="1370"/>
      <c r="I58" s="1370"/>
      <c r="J58" s="1370"/>
      <c r="K58" s="1370"/>
      <c r="L58" s="1370"/>
      <c r="M58" s="1370"/>
      <c r="N58" s="1370"/>
      <c r="O58" s="1370"/>
      <c r="P58" s="1370"/>
      <c r="Q58" s="1370"/>
      <c r="R58" s="1370"/>
      <c r="S58" s="1370"/>
      <c r="T58" s="1370"/>
      <c r="U58" s="1370"/>
      <c r="V58" s="1370"/>
      <c r="W58" s="1370"/>
      <c r="X58" s="1370"/>
      <c r="Y58" s="1383"/>
      <c r="Z58" s="1374"/>
      <c r="AA58" s="1375"/>
      <c r="AB58" s="1375"/>
      <c r="AC58" s="1376"/>
      <c r="AD58" s="634"/>
      <c r="AE58" s="635"/>
      <c r="AF58" s="2"/>
      <c r="AG58"/>
      <c r="AH58" s="4"/>
      <c r="AI58" s="4"/>
      <c r="AJ58"/>
      <c r="AK58"/>
      <c r="AL58"/>
      <c r="AM58"/>
      <c r="AN58"/>
      <c r="AO58"/>
      <c r="AP58"/>
      <c r="AQ58"/>
      <c r="AR58"/>
      <c r="AS58"/>
      <c r="AT58"/>
      <c r="AU58"/>
      <c r="AV58"/>
      <c r="AW58"/>
      <c r="AX58"/>
      <c r="AY58"/>
      <c r="AZ58"/>
      <c r="BA58"/>
      <c r="BB58"/>
      <c r="BC58"/>
      <c r="BD58"/>
      <c r="BE58"/>
      <c r="BF58"/>
      <c r="BG58"/>
      <c r="BH58"/>
      <c r="BI58"/>
      <c r="BJ58"/>
      <c r="BK58"/>
      <c r="BL58"/>
      <c r="BM58"/>
      <c r="BN58"/>
      <c r="BO58"/>
      <c r="BP58" s="11"/>
      <c r="BQ58" s="11"/>
    </row>
    <row r="59" spans="1:72" s="10" customFormat="1" ht="12.6" customHeight="1">
      <c r="A59" s="14"/>
      <c r="B59" s="774" t="s">
        <v>2436</v>
      </c>
      <c r="C59" s="789"/>
      <c r="D59" s="789"/>
      <c r="E59" s="789"/>
      <c r="F59" s="789"/>
      <c r="G59" s="789"/>
      <c r="H59" s="789"/>
      <c r="I59" s="789"/>
      <c r="J59" s="789"/>
      <c r="K59" s="789"/>
      <c r="L59" s="789"/>
      <c r="M59" s="789"/>
      <c r="N59" s="789"/>
      <c r="O59" s="789"/>
      <c r="P59" s="789"/>
      <c r="Q59" s="789"/>
      <c r="R59" s="789"/>
      <c r="S59" s="789"/>
      <c r="T59" s="789"/>
      <c r="U59" s="789"/>
      <c r="V59" s="789"/>
      <c r="W59" s="789"/>
      <c r="X59" s="789"/>
      <c r="Y59" s="795"/>
      <c r="Z59" s="1374"/>
      <c r="AA59" s="1375"/>
      <c r="AB59" s="1375"/>
      <c r="AC59" s="1376"/>
      <c r="AD59" s="634"/>
      <c r="AE59" s="635"/>
      <c r="AF59" s="2"/>
      <c r="AG59"/>
      <c r="AH59" s="4"/>
      <c r="AI59" s="4"/>
      <c r="AJ59"/>
      <c r="AK59"/>
      <c r="AL59"/>
      <c r="AM59"/>
      <c r="AN59"/>
      <c r="AO59"/>
      <c r="AP59"/>
      <c r="AQ59"/>
      <c r="AR59"/>
      <c r="AS59"/>
      <c r="AT59"/>
      <c r="AU59"/>
      <c r="AV59"/>
      <c r="AW59"/>
      <c r="AX59"/>
      <c r="AY59"/>
      <c r="AZ59"/>
      <c r="BA59"/>
      <c r="BB59"/>
      <c r="BC59"/>
      <c r="BD59"/>
      <c r="BE59"/>
      <c r="BF59"/>
      <c r="BG59"/>
      <c r="BH59"/>
      <c r="BI59"/>
      <c r="BJ59"/>
      <c r="BK59"/>
      <c r="BL59"/>
      <c r="BM59"/>
      <c r="BN59"/>
      <c r="BO59"/>
      <c r="BP59" s="11"/>
      <c r="BQ59" s="11"/>
    </row>
    <row r="60" spans="1:72" s="10" customFormat="1" ht="12.6" customHeight="1">
      <c r="A60" s="14"/>
      <c r="B60" s="1384"/>
      <c r="C60" s="1385"/>
      <c r="D60" s="1385"/>
      <c r="E60" s="1385"/>
      <c r="F60" s="1385"/>
      <c r="G60" s="1385"/>
      <c r="H60" s="1385"/>
      <c r="I60" s="1385"/>
      <c r="J60" s="1385"/>
      <c r="K60" s="1385"/>
      <c r="L60" s="1385"/>
      <c r="M60" s="1385"/>
      <c r="N60" s="1385"/>
      <c r="O60" s="1385"/>
      <c r="P60" s="1385"/>
      <c r="Q60" s="1385"/>
      <c r="R60" s="1385"/>
      <c r="S60" s="1385"/>
      <c r="T60" s="1385"/>
      <c r="U60" s="1385"/>
      <c r="V60" s="1385"/>
      <c r="W60" s="1385"/>
      <c r="X60" s="1385"/>
      <c r="Y60" s="1386"/>
      <c r="Z60" s="1374"/>
      <c r="AA60" s="1375"/>
      <c r="AB60" s="1375"/>
      <c r="AC60" s="1376"/>
      <c r="AD60" s="634"/>
      <c r="AE60" s="635"/>
      <c r="AF60" s="2"/>
      <c r="AG60"/>
      <c r="AH60" s="4"/>
      <c r="AI60" s="4"/>
      <c r="AJ60"/>
      <c r="AK60"/>
      <c r="AL60"/>
      <c r="AM60"/>
      <c r="AN60"/>
      <c r="AO60"/>
      <c r="AP60"/>
      <c r="AQ60"/>
      <c r="AR60"/>
      <c r="AS60"/>
      <c r="AT60"/>
      <c r="AU60"/>
      <c r="AV60"/>
      <c r="AW60"/>
      <c r="AX60"/>
      <c r="AY60"/>
      <c r="AZ60"/>
      <c r="BA60"/>
      <c r="BB60"/>
      <c r="BC60"/>
      <c r="BD60"/>
      <c r="BE60"/>
      <c r="BF60"/>
      <c r="BG60"/>
      <c r="BH60"/>
      <c r="BI60"/>
      <c r="BJ60"/>
      <c r="BK60"/>
      <c r="BL60"/>
      <c r="BM60"/>
      <c r="BN60"/>
      <c r="BO60"/>
      <c r="BP60" s="11"/>
      <c r="BQ60" s="11"/>
    </row>
    <row r="61" spans="1:72" s="10" customFormat="1" ht="12.6" customHeight="1">
      <c r="A61" s="14"/>
      <c r="B61" s="1380" t="s">
        <v>1638</v>
      </c>
      <c r="C61" s="1381"/>
      <c r="D61" s="1381"/>
      <c r="E61" s="1381"/>
      <c r="F61" s="1381"/>
      <c r="G61" s="1381"/>
      <c r="H61" s="1381"/>
      <c r="I61" s="1381"/>
      <c r="J61" s="1381"/>
      <c r="K61" s="1381"/>
      <c r="L61" s="1381"/>
      <c r="M61" s="1381"/>
      <c r="N61" s="1381"/>
      <c r="O61" s="1381"/>
      <c r="P61" s="1381"/>
      <c r="Q61" s="1381"/>
      <c r="R61" s="1381"/>
      <c r="S61" s="1381"/>
      <c r="T61" s="1381"/>
      <c r="U61" s="1381"/>
      <c r="V61" s="1381"/>
      <c r="W61" s="1381"/>
      <c r="X61" s="1381"/>
      <c r="Y61" s="1382"/>
      <c r="Z61" s="1374"/>
      <c r="AA61" s="1375"/>
      <c r="AB61" s="1375"/>
      <c r="AC61" s="1376"/>
      <c r="AD61" s="634"/>
      <c r="AE61" s="635"/>
      <c r="AF61" s="2"/>
      <c r="AG61"/>
      <c r="AH61" s="4"/>
      <c r="AI61" s="4"/>
      <c r="AJ61"/>
      <c r="AK61"/>
      <c r="AL61"/>
      <c r="AM61"/>
      <c r="AN61"/>
      <c r="AO61"/>
      <c r="AP61"/>
      <c r="AQ61"/>
      <c r="AR61"/>
      <c r="AS61"/>
      <c r="AT61"/>
      <c r="AU61"/>
      <c r="AV61"/>
      <c r="AW61"/>
      <c r="AX61"/>
      <c r="AY61"/>
      <c r="AZ61"/>
      <c r="BA61"/>
      <c r="BB61"/>
      <c r="BC61"/>
      <c r="BD61"/>
      <c r="BE61"/>
      <c r="BF61"/>
      <c r="BG61"/>
      <c r="BH61"/>
      <c r="BI61"/>
      <c r="BJ61"/>
      <c r="BK61"/>
      <c r="BL61"/>
      <c r="BM61"/>
      <c r="BN61"/>
      <c r="BO61"/>
    </row>
    <row r="62" spans="1:72" s="10" customFormat="1" ht="12.6" customHeight="1">
      <c r="A62" s="14"/>
      <c r="B62" s="1371"/>
      <c r="C62" s="1372"/>
      <c r="D62" s="1372"/>
      <c r="E62" s="1372"/>
      <c r="F62" s="1372"/>
      <c r="G62" s="1372"/>
      <c r="H62" s="1372"/>
      <c r="I62" s="1372"/>
      <c r="J62" s="1372"/>
      <c r="K62" s="1372"/>
      <c r="L62" s="1372"/>
      <c r="M62" s="1372"/>
      <c r="N62" s="1372"/>
      <c r="O62" s="1372"/>
      <c r="P62" s="1372"/>
      <c r="Q62" s="1372"/>
      <c r="R62" s="1372"/>
      <c r="S62" s="1372"/>
      <c r="T62" s="1372"/>
      <c r="U62" s="1372"/>
      <c r="V62" s="1372"/>
      <c r="W62" s="1372"/>
      <c r="X62" s="1372"/>
      <c r="Y62" s="1387"/>
      <c r="Z62" s="1374"/>
      <c r="AA62" s="1375"/>
      <c r="AB62" s="1375"/>
      <c r="AC62" s="1376"/>
      <c r="AD62" s="634"/>
      <c r="AE62" s="635"/>
      <c r="AF62" s="2"/>
      <c r="AG62"/>
      <c r="AH62" s="4"/>
      <c r="AI62" s="4"/>
      <c r="AJ62"/>
      <c r="AK62"/>
      <c r="AL62"/>
      <c r="AM62"/>
      <c r="AN62"/>
      <c r="AO62"/>
      <c r="AP62"/>
      <c r="AQ62"/>
      <c r="AR62"/>
      <c r="AS62"/>
      <c r="AT62"/>
      <c r="AU62"/>
      <c r="AV62"/>
      <c r="AW62"/>
      <c r="AX62"/>
      <c r="AY62"/>
      <c r="AZ62"/>
      <c r="BA62"/>
      <c r="BB62"/>
      <c r="BC62"/>
      <c r="BD62"/>
      <c r="BE62"/>
      <c r="BF62"/>
      <c r="BG62"/>
      <c r="BH62"/>
      <c r="BI62"/>
      <c r="BJ62"/>
      <c r="BK62"/>
      <c r="BL62"/>
      <c r="BM62"/>
      <c r="BN62"/>
      <c r="BO62"/>
    </row>
    <row r="63" spans="1:72" s="10" customFormat="1" ht="12.6" customHeight="1">
      <c r="A63" s="14"/>
      <c r="B63" s="1369" t="s">
        <v>1639</v>
      </c>
      <c r="C63" s="1370"/>
      <c r="D63" s="1370"/>
      <c r="E63" s="1370"/>
      <c r="F63" s="1370"/>
      <c r="G63" s="1370"/>
      <c r="H63" s="1370"/>
      <c r="I63" s="1370"/>
      <c r="J63" s="1370"/>
      <c r="K63" s="1378"/>
      <c r="L63" s="1378"/>
      <c r="M63" s="1378"/>
      <c r="N63" s="1378"/>
      <c r="O63" s="1378"/>
      <c r="P63" s="1378"/>
      <c r="Q63" s="1378"/>
      <c r="R63" s="1378"/>
      <c r="S63" s="1378"/>
      <c r="T63" s="1378"/>
      <c r="U63" s="1378"/>
      <c r="V63" s="1378"/>
      <c r="W63" s="1378"/>
      <c r="X63" s="128"/>
      <c r="Y63" s="654" t="s">
        <v>441</v>
      </c>
      <c r="Z63" s="1374"/>
      <c r="AA63" s="1375"/>
      <c r="AB63" s="1375"/>
      <c r="AC63" s="1376"/>
      <c r="AD63" s="718"/>
      <c r="AE63" s="719"/>
      <c r="AF63" s="2"/>
      <c r="AG63"/>
      <c r="AH63" s="4"/>
      <c r="AI63" s="4"/>
      <c r="AJ63"/>
      <c r="AK63"/>
      <c r="AL63"/>
      <c r="AM63"/>
      <c r="AN63"/>
      <c r="AO63"/>
      <c r="AP63"/>
      <c r="AQ63"/>
      <c r="AR63"/>
      <c r="AS63"/>
      <c r="AT63"/>
      <c r="AU63"/>
      <c r="AV63"/>
      <c r="AW63"/>
      <c r="AX63"/>
      <c r="AY63"/>
      <c r="AZ63"/>
      <c r="BA63"/>
      <c r="BB63"/>
      <c r="BC63"/>
      <c r="BD63"/>
      <c r="BE63"/>
      <c r="BF63"/>
      <c r="BG63"/>
      <c r="BH63"/>
      <c r="BI63"/>
      <c r="BJ63"/>
      <c r="BK63"/>
      <c r="BL63"/>
      <c r="BM63"/>
      <c r="BN63"/>
      <c r="BO63"/>
    </row>
    <row r="64" spans="1:72" s="10" customFormat="1" ht="12.6" customHeight="1">
      <c r="A64" s="14"/>
      <c r="B64" s="1371"/>
      <c r="C64" s="1372"/>
      <c r="D64" s="1372"/>
      <c r="E64" s="1372"/>
      <c r="F64" s="1372"/>
      <c r="G64" s="1372"/>
      <c r="H64" s="1372"/>
      <c r="I64" s="1372"/>
      <c r="J64" s="1372"/>
      <c r="K64" s="1379"/>
      <c r="L64" s="1379"/>
      <c r="M64" s="1379"/>
      <c r="N64" s="1379"/>
      <c r="O64" s="1379"/>
      <c r="P64" s="1379"/>
      <c r="Q64" s="1379"/>
      <c r="R64" s="1379"/>
      <c r="S64" s="1379"/>
      <c r="T64" s="1379"/>
      <c r="U64" s="1379"/>
      <c r="V64" s="1379"/>
      <c r="W64" s="1379"/>
      <c r="X64" s="156"/>
      <c r="Y64" s="657"/>
      <c r="Z64" s="1346"/>
      <c r="AA64" s="800"/>
      <c r="AB64" s="800"/>
      <c r="AC64" s="1377"/>
      <c r="AD64" s="640"/>
      <c r="AE64" s="641"/>
      <c r="AF64" s="2"/>
      <c r="AG64"/>
      <c r="AH64" s="4"/>
      <c r="AI64" s="4"/>
      <c r="AJ64"/>
      <c r="AK64"/>
      <c r="AL64"/>
      <c r="AM64"/>
      <c r="AN64"/>
      <c r="AO64"/>
      <c r="AP64"/>
      <c r="AQ64"/>
      <c r="AR64"/>
      <c r="AS64"/>
      <c r="AT64"/>
      <c r="AU64"/>
      <c r="AV64"/>
      <c r="AW64"/>
      <c r="AX64"/>
      <c r="AY64"/>
      <c r="AZ64"/>
      <c r="BA64"/>
      <c r="BB64"/>
      <c r="BC64"/>
      <c r="BD64"/>
      <c r="BE64"/>
      <c r="BF64"/>
      <c r="BG64"/>
      <c r="BH64"/>
      <c r="BI64"/>
      <c r="BJ64"/>
      <c r="BK64"/>
      <c r="BL64"/>
      <c r="BM64"/>
      <c r="BN64"/>
      <c r="BO64"/>
    </row>
    <row r="65" spans="1:67" s="10" customFormat="1" ht="13.5" customHeight="1">
      <c r="A65" s="7"/>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4"/>
      <c r="AI65" s="4"/>
      <c r="AJ65"/>
      <c r="AK65"/>
      <c r="AL65"/>
      <c r="AM65"/>
      <c r="AN65"/>
      <c r="AO65"/>
      <c r="AP65"/>
      <c r="AQ65"/>
      <c r="AR65"/>
      <c r="AS65"/>
      <c r="AT65"/>
      <c r="AU65"/>
      <c r="AV65"/>
      <c r="AW65"/>
      <c r="AX65"/>
      <c r="AY65"/>
      <c r="AZ65"/>
      <c r="BA65"/>
      <c r="BB65"/>
      <c r="BC65"/>
      <c r="BD65"/>
      <c r="BE65"/>
      <c r="BF65"/>
      <c r="BG65"/>
      <c r="BH65"/>
      <c r="BI65"/>
      <c r="BJ65"/>
      <c r="BK65"/>
      <c r="BL65"/>
      <c r="BM65"/>
      <c r="BN65"/>
      <c r="BO65"/>
    </row>
    <row r="66" spans="1:67" s="10" customFormat="1" ht="13.5" customHeight="1">
      <c r="A66" s="7"/>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4"/>
      <c r="AI66" s="4"/>
      <c r="AJ66"/>
      <c r="AK66"/>
      <c r="AL66"/>
      <c r="AM66"/>
      <c r="AN66"/>
      <c r="AO66"/>
      <c r="AP66"/>
      <c r="AQ66"/>
      <c r="AR66"/>
      <c r="AS66"/>
      <c r="AT66"/>
      <c r="AU66"/>
      <c r="AV66"/>
      <c r="AW66"/>
      <c r="AX66"/>
      <c r="AY66"/>
      <c r="AZ66"/>
      <c r="BA66"/>
      <c r="BB66"/>
      <c r="BC66"/>
      <c r="BD66"/>
      <c r="BE66"/>
      <c r="BF66"/>
      <c r="BG66"/>
      <c r="BH66"/>
      <c r="BI66"/>
      <c r="BJ66"/>
      <c r="BK66"/>
      <c r="BL66"/>
      <c r="BM66"/>
      <c r="BN66"/>
      <c r="BO66"/>
    </row>
    <row r="67" spans="1:67" s="10" customFormat="1" ht="5.0999999999999996" customHeight="1">
      <c r="A67" s="7"/>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4"/>
      <c r="AI67" s="4"/>
      <c r="AJ67"/>
      <c r="AK67"/>
      <c r="AL67"/>
      <c r="AM67"/>
      <c r="AN67"/>
      <c r="AO67"/>
      <c r="AP67"/>
      <c r="AQ67"/>
      <c r="AR67"/>
      <c r="AS67"/>
      <c r="AT67"/>
      <c r="AU67"/>
      <c r="AV67"/>
      <c r="AW67"/>
      <c r="AX67"/>
      <c r="AY67"/>
      <c r="AZ67"/>
      <c r="BA67"/>
      <c r="BB67"/>
      <c r="BC67"/>
      <c r="BD67"/>
      <c r="BE67"/>
      <c r="BF67"/>
      <c r="BG67"/>
      <c r="BH67"/>
      <c r="BI67"/>
      <c r="BJ67"/>
      <c r="BK67"/>
      <c r="BL67"/>
      <c r="BM67"/>
      <c r="BN67"/>
      <c r="BO67"/>
    </row>
    <row r="68" spans="1:67" s="10" customFormat="1" ht="13.5" customHeight="1">
      <c r="A68" s="14"/>
      <c r="B68" s="288" t="s">
        <v>1848</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2"/>
      <c r="AH68" s="4"/>
      <c r="AI68" s="4"/>
      <c r="AJ68"/>
      <c r="AK68"/>
      <c r="AL68"/>
      <c r="AM68"/>
      <c r="AN68"/>
      <c r="AO68"/>
      <c r="AP68"/>
      <c r="AQ68"/>
      <c r="AR68"/>
      <c r="AS68"/>
      <c r="AT68"/>
      <c r="AU68"/>
      <c r="AV68"/>
      <c r="AW68"/>
      <c r="AX68"/>
      <c r="AY68"/>
      <c r="AZ68"/>
      <c r="BA68"/>
      <c r="BB68"/>
      <c r="BC68"/>
      <c r="BD68"/>
      <c r="BE68"/>
      <c r="BF68"/>
      <c r="BG68"/>
      <c r="BH68"/>
      <c r="BI68"/>
      <c r="BJ68"/>
      <c r="BK68"/>
      <c r="BL68"/>
      <c r="BM68"/>
      <c r="BN68"/>
      <c r="BO68"/>
    </row>
    <row r="69" spans="1:67" s="10" customFormat="1" ht="9.9499999999999993" customHeight="1">
      <c r="A69" s="17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4"/>
      <c r="AI69" s="4"/>
      <c r="AJ69"/>
      <c r="AK69"/>
      <c r="AL69"/>
      <c r="AM69"/>
      <c r="AN69"/>
      <c r="AO69"/>
      <c r="AP69"/>
      <c r="AQ69"/>
      <c r="AR69"/>
      <c r="AS69"/>
      <c r="AT69"/>
      <c r="AU69"/>
      <c r="AV69"/>
      <c r="AW69"/>
      <c r="AX69"/>
      <c r="AY69"/>
      <c r="AZ69"/>
      <c r="BA69"/>
      <c r="BB69"/>
      <c r="BC69"/>
      <c r="BD69"/>
      <c r="BE69"/>
      <c r="BF69"/>
      <c r="BG69"/>
      <c r="BH69"/>
      <c r="BI69"/>
      <c r="BJ69"/>
      <c r="BK69"/>
      <c r="BL69"/>
      <c r="BM69"/>
      <c r="BN69"/>
      <c r="BO69"/>
    </row>
  </sheetData>
  <sheetProtection sheet="1" objects="1" scenarios="1" selectLockedCells="1"/>
  <mergeCells count="56">
    <mergeCell ref="R4:S4"/>
    <mergeCell ref="AA4:AB4"/>
    <mergeCell ref="K5:Q6"/>
    <mergeCell ref="R5:S6"/>
    <mergeCell ref="T5:Z6"/>
    <mergeCell ref="AA5:AB6"/>
    <mergeCell ref="B5:J6"/>
    <mergeCell ref="B16:J17"/>
    <mergeCell ref="K16:S17"/>
    <mergeCell ref="T16:AB17"/>
    <mergeCell ref="B18:J19"/>
    <mergeCell ref="K18:S19"/>
    <mergeCell ref="T18:AB19"/>
    <mergeCell ref="C10:AD12"/>
    <mergeCell ref="C31:AD32"/>
    <mergeCell ref="C33:AD34"/>
    <mergeCell ref="B20:J21"/>
    <mergeCell ref="K20:S21"/>
    <mergeCell ref="T20:AB21"/>
    <mergeCell ref="B22:J23"/>
    <mergeCell ref="K22:S23"/>
    <mergeCell ref="T22:AB23"/>
    <mergeCell ref="B24:J25"/>
    <mergeCell ref="K24:S25"/>
    <mergeCell ref="T24:AB25"/>
    <mergeCell ref="C29:AD30"/>
    <mergeCell ref="AD38:AE38"/>
    <mergeCell ref="B39:M40"/>
    <mergeCell ref="U39:V40"/>
    <mergeCell ref="AD39:AE40"/>
    <mergeCell ref="N39:T44"/>
    <mergeCell ref="W39:AC44"/>
    <mergeCell ref="B41:M42"/>
    <mergeCell ref="U41:V42"/>
    <mergeCell ref="AD41:AE42"/>
    <mergeCell ref="M43:M44"/>
    <mergeCell ref="U43:V44"/>
    <mergeCell ref="B43:I44"/>
    <mergeCell ref="J43:L44"/>
    <mergeCell ref="U38:V38"/>
    <mergeCell ref="B63:J64"/>
    <mergeCell ref="AD43:AE44"/>
    <mergeCell ref="Z53:AC64"/>
    <mergeCell ref="AD53:AE54"/>
    <mergeCell ref="AD55:AE56"/>
    <mergeCell ref="AD57:AE58"/>
    <mergeCell ref="AD59:AE60"/>
    <mergeCell ref="AD61:AE62"/>
    <mergeCell ref="K63:W64"/>
    <mergeCell ref="Y63:Y64"/>
    <mergeCell ref="AD63:AE64"/>
    <mergeCell ref="B53:Y54"/>
    <mergeCell ref="B55:Y56"/>
    <mergeCell ref="B57:Y58"/>
    <mergeCell ref="B59:Y60"/>
    <mergeCell ref="B61:Y62"/>
  </mergeCells>
  <phoneticPr fontId="8"/>
  <conditionalFormatting sqref="J43:L44">
    <cfRule type="expression" dxfId="138" priority="8">
      <formula>OR($U$43=1,$AD$43=1)</formula>
    </cfRule>
  </conditionalFormatting>
  <conditionalFormatting sqref="K16:S23">
    <cfRule type="expression" dxfId="137" priority="6">
      <formula>$R$5=2</formula>
    </cfRule>
  </conditionalFormatting>
  <conditionalFormatting sqref="K63:W64">
    <cfRule type="expression" dxfId="136" priority="10">
      <formula>$AD$63=1</formula>
    </cfRule>
    <cfRule type="expression" dxfId="135" priority="11">
      <formula>$AD$63=2</formula>
    </cfRule>
  </conditionalFormatting>
  <conditionalFormatting sqref="R5:S6 AA5:AB6 K16:AB23">
    <cfRule type="cellIs" dxfId="133" priority="2" operator="notEqual">
      <formula>""</formula>
    </cfRule>
  </conditionalFormatting>
  <conditionalFormatting sqref="T16:AB23">
    <cfRule type="expression" dxfId="132" priority="7">
      <formula>$AA$5=2</formula>
    </cfRule>
  </conditionalFormatting>
  <conditionalFormatting sqref="U39:V44 AD39:AE44 J43">
    <cfRule type="cellIs" dxfId="131" priority="4" operator="notEqual">
      <formula>""</formula>
    </cfRule>
  </conditionalFormatting>
  <conditionalFormatting sqref="AD53 AD55 AD57 AD59 AD61 K63 AD63">
    <cfRule type="cellIs" dxfId="130" priority="5" operator="notEqual">
      <formula>""</formula>
    </cfRule>
  </conditionalFormatting>
  <conditionalFormatting sqref="AD53:AE64">
    <cfRule type="expression" dxfId="129" priority="9">
      <formula>AND($R$5=2,$U$39=2,$U$41=2,$U$43=2)</formula>
    </cfRule>
  </conditionalFormatting>
  <dataValidations count="3">
    <dataValidation type="whole" operator="greaterThanOrEqual" allowBlank="1" showInputMessage="1" showErrorMessage="1" error="ここでは小数点以下の値は入力できません。下の「再試行」をクリックし整数で入力してください。" sqref="K16 T16 T18 K18 T20 K20 K22 T22" xr:uid="{4CE2A4CC-7204-4E9E-ADD3-F9296D4734AA}">
      <formula1>0</formula1>
    </dataValidation>
    <dataValidation type="list" allowBlank="1" showInputMessage="1" showErrorMessage="1" errorTitle="【注意】" error="左の該当番号を選択してください。" sqref="AE11:AE12 AA5:AB6 R5:S6 AD39:AE44 U39:V44 AD53:AE64 AE35" xr:uid="{AE1B380B-5F45-4EB0-9F06-A23443F11ED8}">
      <formula1>"1,2"</formula1>
    </dataValidation>
    <dataValidation imeMode="on" allowBlank="1" showInputMessage="1" showErrorMessage="1" sqref="M43" xr:uid="{E625873A-1141-482F-B8AA-88D69D68567E}"/>
  </dataValidations>
  <pageMargins left="0.70866141732283472" right="0.62992125984251968" top="0.70866141732283472" bottom="0.74803149606299213" header="0.31496062992125984" footer="0.31496062992125984"/>
  <pageSetup paperSize="9" scale="97" fitToWidth="0" pageOrder="overThenDown" orientation="portrait" r:id="rId1"/>
  <headerFooter>
    <oddFooter>&amp;C- &amp;A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5AC2C69-2B1A-4B0E-A81E-E908F03331F3}">
            <xm:f>'20'!$J$24&lt;&gt;($K$24+$T$24)</xm:f>
            <x14:dxf>
              <font>
                <b/>
                <i val="0"/>
                <color rgb="FFFFFF00"/>
              </font>
              <fill>
                <patternFill>
                  <bgColor rgb="FFFF0000"/>
                </patternFill>
              </fill>
            </x14:dxf>
          </x14:cfRule>
          <xm:sqref>K24:AB25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FC06D-6E31-4DD2-BD6B-FB313D544DA1}">
  <sheetPr>
    <pageSetUpPr fitToPage="1"/>
  </sheetPr>
  <dimension ref="A1:CA91"/>
  <sheetViews>
    <sheetView showGridLines="0" view="pageBreakPreview" zoomScaleNormal="100" zoomScaleSheetLayoutView="100" workbookViewId="0">
      <selection activeCell="AD3" sqref="AD3:AE4"/>
    </sheetView>
  </sheetViews>
  <sheetFormatPr defaultRowHeight="13.5"/>
  <cols>
    <col min="1" max="1" width="4.75" style="14" customWidth="1"/>
    <col min="2" max="33" width="2.625" style="2" customWidth="1"/>
    <col min="34" max="34" width="2.625" style="3" customWidth="1"/>
    <col min="35" max="36" width="2.625" style="4" customWidth="1"/>
    <col min="37" max="66" width="2.625" style="3" customWidth="1"/>
    <col min="67" max="94" width="2.625" style="2" customWidth="1"/>
    <col min="95" max="16384" width="9" style="2"/>
  </cols>
  <sheetData>
    <row r="1" spans="1:67" s="11" customFormat="1" ht="15" customHeight="1">
      <c r="A1" s="175" t="s">
        <v>1488</v>
      </c>
      <c r="AH1" s="4"/>
      <c r="AI1" s="4"/>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row>
    <row r="2" spans="1:67" s="11" customFormat="1" ht="9.9499999999999993" customHeight="1">
      <c r="A2" s="175"/>
      <c r="AD2" s="112" t="s">
        <v>134</v>
      </c>
      <c r="AH2" s="7"/>
      <c r="AI2" s="4"/>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row>
    <row r="3" spans="1:67" s="11" customFormat="1" ht="12.6" customHeight="1">
      <c r="A3" s="14"/>
      <c r="B3" s="981" t="s">
        <v>448</v>
      </c>
      <c r="C3" s="982"/>
      <c r="D3" s="982"/>
      <c r="E3" s="982"/>
      <c r="F3" s="982"/>
      <c r="G3" s="982"/>
      <c r="H3" s="982"/>
      <c r="I3" s="982"/>
      <c r="J3" s="982"/>
      <c r="K3" s="982"/>
      <c r="L3" s="982"/>
      <c r="M3" s="982"/>
      <c r="N3" s="982"/>
      <c r="O3" s="982"/>
      <c r="P3" s="982"/>
      <c r="Q3" s="982"/>
      <c r="R3" s="982"/>
      <c r="S3" s="982"/>
      <c r="T3" s="982"/>
      <c r="U3" s="982"/>
      <c r="V3" s="982"/>
      <c r="W3" s="982"/>
      <c r="X3" s="982"/>
      <c r="Y3" s="983"/>
      <c r="Z3" s="1180" t="s">
        <v>1489</v>
      </c>
      <c r="AA3" s="1181"/>
      <c r="AB3" s="1181"/>
      <c r="AC3" s="1458"/>
      <c r="AD3" s="638"/>
      <c r="AE3" s="639"/>
      <c r="AF3" s="2"/>
      <c r="AG3" s="196"/>
      <c r="AH3" s="4"/>
      <c r="AI3" s="4"/>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row>
    <row r="4" spans="1:67" s="11" customFormat="1" ht="12.6" customHeight="1">
      <c r="A4" s="14"/>
      <c r="B4" s="984"/>
      <c r="C4" s="985"/>
      <c r="D4" s="985"/>
      <c r="E4" s="985"/>
      <c r="F4" s="985"/>
      <c r="G4" s="985"/>
      <c r="H4" s="985"/>
      <c r="I4" s="985"/>
      <c r="J4" s="985"/>
      <c r="K4" s="985"/>
      <c r="L4" s="985"/>
      <c r="M4" s="985"/>
      <c r="N4" s="985"/>
      <c r="O4" s="985"/>
      <c r="P4" s="985"/>
      <c r="Q4" s="985"/>
      <c r="R4" s="985"/>
      <c r="S4" s="985"/>
      <c r="T4" s="985"/>
      <c r="U4" s="985"/>
      <c r="V4" s="985"/>
      <c r="W4" s="985"/>
      <c r="X4" s="985"/>
      <c r="Y4" s="986"/>
      <c r="Z4" s="1182"/>
      <c r="AA4" s="1183"/>
      <c r="AB4" s="1183"/>
      <c r="AC4" s="1459"/>
      <c r="AD4" s="718"/>
      <c r="AE4" s="719"/>
      <c r="AF4" s="2"/>
      <c r="AG4" s="196"/>
      <c r="AH4" s="4"/>
      <c r="AI4" s="4"/>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row>
    <row r="5" spans="1:67" ht="12.6" customHeight="1">
      <c r="B5" s="981" t="s">
        <v>446</v>
      </c>
      <c r="C5" s="982"/>
      <c r="D5" s="982"/>
      <c r="E5" s="982"/>
      <c r="F5" s="982"/>
      <c r="G5" s="982"/>
      <c r="H5" s="982"/>
      <c r="I5" s="982"/>
      <c r="J5" s="982"/>
      <c r="K5" s="982"/>
      <c r="L5" s="982"/>
      <c r="M5" s="982"/>
      <c r="N5" s="982"/>
      <c r="O5" s="982"/>
      <c r="P5" s="982"/>
      <c r="Q5" s="982"/>
      <c r="R5" s="982"/>
      <c r="S5" s="982"/>
      <c r="T5" s="982"/>
      <c r="U5" s="982"/>
      <c r="V5" s="982"/>
      <c r="W5" s="982"/>
      <c r="X5" s="982"/>
      <c r="Y5" s="983"/>
      <c r="Z5" s="1182"/>
      <c r="AA5" s="1183"/>
      <c r="AB5" s="1183"/>
      <c r="AC5" s="1459"/>
      <c r="AD5" s="634"/>
      <c r="AE5" s="635"/>
      <c r="AG5" s="7"/>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row>
    <row r="6" spans="1:67" ht="12.6" customHeight="1">
      <c r="B6" s="984"/>
      <c r="C6" s="985"/>
      <c r="D6" s="985"/>
      <c r="E6" s="985"/>
      <c r="F6" s="985"/>
      <c r="G6" s="985"/>
      <c r="H6" s="985"/>
      <c r="I6" s="985"/>
      <c r="J6" s="985"/>
      <c r="K6" s="985"/>
      <c r="L6" s="985"/>
      <c r="M6" s="985"/>
      <c r="N6" s="985"/>
      <c r="O6" s="985"/>
      <c r="P6" s="985"/>
      <c r="Q6" s="985"/>
      <c r="R6" s="985"/>
      <c r="S6" s="985"/>
      <c r="T6" s="985"/>
      <c r="U6" s="985"/>
      <c r="V6" s="985"/>
      <c r="W6" s="985"/>
      <c r="X6" s="985"/>
      <c r="Y6" s="986"/>
      <c r="Z6" s="1182"/>
      <c r="AA6" s="1183"/>
      <c r="AB6" s="1183"/>
      <c r="AC6" s="1459"/>
      <c r="AD6" s="634"/>
      <c r="AE6" s="635"/>
      <c r="AG6" s="7"/>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row>
    <row r="7" spans="1:67" s="11" customFormat="1" ht="12.6" customHeight="1">
      <c r="A7" s="14"/>
      <c r="B7" s="981" t="s">
        <v>449</v>
      </c>
      <c r="C7" s="982"/>
      <c r="D7" s="982"/>
      <c r="E7" s="982"/>
      <c r="F7" s="982"/>
      <c r="G7" s="982"/>
      <c r="H7" s="982"/>
      <c r="I7" s="982"/>
      <c r="J7" s="982"/>
      <c r="K7" s="982"/>
      <c r="L7" s="982"/>
      <c r="M7" s="982"/>
      <c r="N7" s="982"/>
      <c r="O7" s="982"/>
      <c r="P7" s="982"/>
      <c r="Q7" s="982"/>
      <c r="R7" s="982"/>
      <c r="S7" s="982"/>
      <c r="T7" s="982"/>
      <c r="U7" s="982"/>
      <c r="V7" s="982"/>
      <c r="W7" s="982"/>
      <c r="X7" s="982"/>
      <c r="Y7" s="983"/>
      <c r="Z7" s="1182"/>
      <c r="AA7" s="1183"/>
      <c r="AB7" s="1183"/>
      <c r="AC7" s="1459"/>
      <c r="AD7" s="634"/>
      <c r="AE7" s="635"/>
      <c r="AF7" s="2"/>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row>
    <row r="8" spans="1:67" s="11" customFormat="1" ht="12.6" customHeight="1">
      <c r="A8" s="14"/>
      <c r="B8" s="984"/>
      <c r="C8" s="985"/>
      <c r="D8" s="985"/>
      <c r="E8" s="985"/>
      <c r="F8" s="985"/>
      <c r="G8" s="985"/>
      <c r="H8" s="985"/>
      <c r="I8" s="985"/>
      <c r="J8" s="985"/>
      <c r="K8" s="985"/>
      <c r="L8" s="985"/>
      <c r="M8" s="985"/>
      <c r="N8" s="985"/>
      <c r="O8" s="985"/>
      <c r="P8" s="985"/>
      <c r="Q8" s="985"/>
      <c r="R8" s="985"/>
      <c r="S8" s="985"/>
      <c r="T8" s="985"/>
      <c r="U8" s="985"/>
      <c r="V8" s="985"/>
      <c r="W8" s="985"/>
      <c r="X8" s="985"/>
      <c r="Y8" s="986"/>
      <c r="Z8" s="1182"/>
      <c r="AA8" s="1183"/>
      <c r="AB8" s="1183"/>
      <c r="AC8" s="1459"/>
      <c r="AD8" s="634"/>
      <c r="AE8" s="635"/>
      <c r="AF8" s="2"/>
      <c r="AG8" s="4"/>
      <c r="AH8" s="4"/>
      <c r="AI8" s="4"/>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row>
    <row r="9" spans="1:67" s="11" customFormat="1" ht="12.6" customHeight="1">
      <c r="A9" s="14"/>
      <c r="B9" s="981" t="s">
        <v>447</v>
      </c>
      <c r="C9" s="982"/>
      <c r="D9" s="982"/>
      <c r="E9" s="982"/>
      <c r="F9" s="982"/>
      <c r="G9" s="982"/>
      <c r="H9" s="982"/>
      <c r="I9" s="982"/>
      <c r="J9" s="982"/>
      <c r="K9" s="982"/>
      <c r="L9" s="982"/>
      <c r="M9" s="982"/>
      <c r="N9" s="982"/>
      <c r="O9" s="982"/>
      <c r="P9" s="982"/>
      <c r="Q9" s="982"/>
      <c r="R9" s="982"/>
      <c r="S9" s="982"/>
      <c r="T9" s="982"/>
      <c r="U9" s="982"/>
      <c r="V9" s="982"/>
      <c r="W9" s="982"/>
      <c r="X9" s="982"/>
      <c r="Y9" s="983"/>
      <c r="Z9" s="1182"/>
      <c r="AA9" s="1183"/>
      <c r="AB9" s="1183"/>
      <c r="AC9" s="1459"/>
      <c r="AD9" s="634"/>
      <c r="AE9" s="635"/>
      <c r="AF9" s="2"/>
      <c r="AG9" s="3"/>
      <c r="AH9" s="4"/>
      <c r="AI9" s="4"/>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row>
    <row r="10" spans="1:67" s="11" customFormat="1" ht="12.6" customHeight="1">
      <c r="A10" s="14"/>
      <c r="B10" s="984"/>
      <c r="C10" s="985"/>
      <c r="D10" s="985"/>
      <c r="E10" s="985"/>
      <c r="F10" s="985"/>
      <c r="G10" s="985"/>
      <c r="H10" s="985"/>
      <c r="I10" s="985"/>
      <c r="J10" s="985"/>
      <c r="K10" s="985"/>
      <c r="L10" s="985"/>
      <c r="M10" s="985"/>
      <c r="N10" s="985"/>
      <c r="O10" s="985"/>
      <c r="P10" s="985"/>
      <c r="Q10" s="985"/>
      <c r="R10" s="985"/>
      <c r="S10" s="985"/>
      <c r="T10" s="985"/>
      <c r="U10" s="985"/>
      <c r="V10" s="985"/>
      <c r="W10" s="985"/>
      <c r="X10" s="985"/>
      <c r="Y10" s="986"/>
      <c r="Z10" s="1182"/>
      <c r="AA10" s="1183"/>
      <c r="AB10" s="1183"/>
      <c r="AC10" s="1459"/>
      <c r="AD10" s="634"/>
      <c r="AE10" s="635"/>
      <c r="AF10" s="2"/>
      <c r="AG10" s="3"/>
      <c r="AH10" s="4"/>
      <c r="AI10" s="4"/>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row>
    <row r="11" spans="1:67" s="11" customFormat="1" ht="12.6" customHeight="1">
      <c r="A11" s="14"/>
      <c r="B11" s="981" t="s">
        <v>1078</v>
      </c>
      <c r="C11" s="982"/>
      <c r="D11" s="982"/>
      <c r="E11" s="982"/>
      <c r="F11" s="982"/>
      <c r="G11" s="982"/>
      <c r="H11" s="982"/>
      <c r="I11" s="982"/>
      <c r="J11" s="1443"/>
      <c r="K11" s="1443"/>
      <c r="L11" s="1443"/>
      <c r="M11" s="1443"/>
      <c r="N11" s="1443"/>
      <c r="O11" s="1443"/>
      <c r="P11" s="1443"/>
      <c r="Q11" s="1443"/>
      <c r="R11" s="1443"/>
      <c r="S11" s="1443"/>
      <c r="T11" s="1443"/>
      <c r="U11" s="1443"/>
      <c r="V11" s="1443"/>
      <c r="W11" s="1443"/>
      <c r="X11" s="650"/>
      <c r="Y11" s="651" t="s">
        <v>441</v>
      </c>
      <c r="Z11" s="1182"/>
      <c r="AA11" s="1183"/>
      <c r="AB11" s="1183"/>
      <c r="AC11" s="1459"/>
      <c r="AD11" s="718"/>
      <c r="AE11" s="719"/>
      <c r="AF11" s="2"/>
      <c r="AG11" s="4"/>
      <c r="AH11" s="4"/>
      <c r="AI11" s="4"/>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row>
    <row r="12" spans="1:67" s="11" customFormat="1" ht="12.6" customHeight="1">
      <c r="A12" s="14"/>
      <c r="B12" s="987"/>
      <c r="C12" s="988"/>
      <c r="D12" s="988"/>
      <c r="E12" s="988"/>
      <c r="F12" s="988"/>
      <c r="G12" s="988"/>
      <c r="H12" s="988"/>
      <c r="I12" s="988"/>
      <c r="J12" s="1379"/>
      <c r="K12" s="1379"/>
      <c r="L12" s="1379"/>
      <c r="M12" s="1379"/>
      <c r="N12" s="1379"/>
      <c r="O12" s="1379"/>
      <c r="P12" s="1379"/>
      <c r="Q12" s="1379"/>
      <c r="R12" s="1379"/>
      <c r="S12" s="1379"/>
      <c r="T12" s="1379"/>
      <c r="U12" s="1379"/>
      <c r="V12" s="1379"/>
      <c r="W12" s="1379"/>
      <c r="X12" s="656"/>
      <c r="Y12" s="657"/>
      <c r="Z12" s="1184"/>
      <c r="AA12" s="1185"/>
      <c r="AB12" s="1185"/>
      <c r="AC12" s="1460"/>
      <c r="AD12" s="640"/>
      <c r="AE12" s="641"/>
      <c r="AF12" s="2"/>
      <c r="AG12" s="4"/>
      <c r="AH12" s="4"/>
      <c r="AI12" s="4"/>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row>
    <row r="13" spans="1:67" s="11" customFormat="1" ht="13.5" customHeight="1">
      <c r="A13" s="7"/>
      <c r="Z13" s="196"/>
      <c r="AA13" s="196"/>
      <c r="AB13" s="196"/>
      <c r="AC13" s="196"/>
      <c r="AD13" s="196"/>
      <c r="AE13" s="196"/>
      <c r="AH13" s="4"/>
      <c r="AI13" s="4"/>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row>
    <row r="14" spans="1:67" ht="13.5" customHeight="1">
      <c r="A14" s="7"/>
      <c r="B14" s="11"/>
      <c r="C14" s="11"/>
      <c r="D14" s="11"/>
      <c r="E14" s="11"/>
      <c r="F14" s="11"/>
      <c r="G14" s="11"/>
      <c r="H14" s="11"/>
      <c r="I14" s="11"/>
      <c r="J14" s="11"/>
      <c r="K14" s="11"/>
      <c r="L14" s="11"/>
      <c r="M14" s="11"/>
      <c r="N14" s="11"/>
      <c r="O14" s="11"/>
      <c r="P14" s="11"/>
      <c r="Q14" s="11"/>
      <c r="R14" s="11"/>
      <c r="S14" s="11"/>
      <c r="T14" s="11"/>
      <c r="U14" s="11"/>
      <c r="V14" s="11"/>
      <c r="W14" s="11"/>
      <c r="X14" s="11"/>
      <c r="Y14" s="11"/>
      <c r="Z14" s="196"/>
      <c r="AA14" s="196"/>
      <c r="AB14" s="196"/>
      <c r="AC14" s="196"/>
      <c r="AD14" s="196"/>
      <c r="AE14" s="196"/>
      <c r="AF14" s="11"/>
      <c r="AG14" s="11"/>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row>
    <row r="15" spans="1:67" ht="5.0999999999999996" customHeight="1">
      <c r="A15" s="7"/>
      <c r="B15" s="11"/>
      <c r="C15" s="11"/>
      <c r="D15" s="11"/>
      <c r="E15" s="11"/>
      <c r="F15" s="11"/>
      <c r="G15" s="11"/>
      <c r="H15" s="11"/>
      <c r="I15" s="11"/>
      <c r="J15" s="11"/>
      <c r="K15" s="11"/>
      <c r="L15" s="11"/>
      <c r="M15" s="11"/>
      <c r="N15" s="11"/>
      <c r="O15" s="11"/>
      <c r="P15" s="11"/>
      <c r="Q15" s="11"/>
      <c r="R15" s="11"/>
      <c r="S15" s="11"/>
      <c r="T15" s="11"/>
      <c r="U15" s="11"/>
      <c r="V15" s="11"/>
      <c r="W15" s="11"/>
      <c r="X15" s="11"/>
      <c r="Y15" s="11"/>
      <c r="Z15" s="196"/>
      <c r="AA15" s="196"/>
      <c r="AB15" s="196"/>
      <c r="AC15" s="196"/>
      <c r="AD15" s="196"/>
      <c r="AE15" s="196"/>
      <c r="AF15" s="11"/>
      <c r="AG15" s="11"/>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row>
    <row r="16" spans="1:67" ht="13.5" customHeight="1">
      <c r="B16" s="701" t="s">
        <v>1849</v>
      </c>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139"/>
      <c r="AG16" s="139"/>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row>
    <row r="17" spans="1:79" ht="13.5" customHeight="1">
      <c r="B17" s="701"/>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139"/>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row>
    <row r="18" spans="1:79" ht="13.5" customHeight="1">
      <c r="B18" s="27"/>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139"/>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row>
    <row r="19" spans="1:79" s="11" customFormat="1" ht="14.25" customHeight="1">
      <c r="A19" s="113" t="s">
        <v>1624</v>
      </c>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s="11" customFormat="1" ht="13.5" customHeight="1">
      <c r="A20" s="113"/>
      <c r="I20" s="171" t="s">
        <v>1070</v>
      </c>
      <c r="J20" s="171"/>
      <c r="K20" s="170"/>
      <c r="L20" s="170"/>
      <c r="M20" s="170"/>
      <c r="N20" s="170"/>
      <c r="O20" s="170"/>
      <c r="P20" s="170"/>
      <c r="Q20" s="170"/>
      <c r="R20" s="170"/>
      <c r="S20" s="170"/>
      <c r="T20" s="170"/>
      <c r="U20" s="170"/>
      <c r="V20" s="170"/>
      <c r="W20" s="170"/>
      <c r="X20" s="170"/>
      <c r="Y20" s="170"/>
      <c r="Z20" s="271"/>
      <c r="AA20" s="271"/>
      <c r="AB20" s="271"/>
      <c r="AC20" s="271"/>
      <c r="AD20" s="271"/>
      <c r="AE20" s="271"/>
      <c r="AF20" s="271"/>
      <c r="AG20" s="271"/>
      <c r="AH20" s="196"/>
      <c r="AI20" s="196"/>
      <c r="AJ20" s="196"/>
      <c r="AK20" s="196"/>
      <c r="AL20" s="196"/>
      <c r="AM20" s="196"/>
      <c r="AN20" s="196"/>
      <c r="AO20" s="196"/>
      <c r="AP20" s="196"/>
      <c r="AQ20" s="196"/>
      <c r="AR20" s="196"/>
      <c r="AS20" s="196"/>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row>
    <row r="21" spans="1:79" s="11" customFormat="1" ht="18.600000000000001" customHeight="1">
      <c r="A21" s="113"/>
      <c r="B21" s="906" t="s">
        <v>1067</v>
      </c>
      <c r="C21" s="799"/>
      <c r="D21" s="799"/>
      <c r="E21" s="799"/>
      <c r="F21" s="799"/>
      <c r="G21" s="799"/>
      <c r="H21" s="716"/>
      <c r="I21" s="916" t="s">
        <v>1065</v>
      </c>
      <c r="J21" s="917"/>
      <c r="K21" s="917"/>
      <c r="L21" s="917"/>
      <c r="M21" s="917"/>
      <c r="N21" s="917"/>
      <c r="O21" s="917"/>
      <c r="P21" s="917"/>
      <c r="Q21" s="917"/>
      <c r="R21" s="917"/>
      <c r="S21" s="917"/>
      <c r="T21" s="917"/>
      <c r="U21" s="917"/>
      <c r="V21" s="917"/>
      <c r="W21" s="917"/>
      <c r="X21" s="917"/>
      <c r="Y21" s="918"/>
      <c r="Z21" s="799" t="s">
        <v>1066</v>
      </c>
      <c r="AA21" s="799"/>
      <c r="AB21" s="799"/>
      <c r="AC21" s="799"/>
      <c r="AD21" s="799"/>
      <c r="AE21" s="799"/>
      <c r="AF21" s="799"/>
      <c r="AG21" s="716"/>
      <c r="AH21" s="196"/>
      <c r="AI21" s="196"/>
      <c r="AJ21" s="196"/>
      <c r="AK21" s="196"/>
      <c r="AL21" s="196"/>
      <c r="AM21" s="196"/>
      <c r="AN21" s="196"/>
      <c r="AO21" s="196"/>
      <c r="AP21" s="196"/>
      <c r="AQ21" s="196"/>
      <c r="AR21" s="196"/>
      <c r="AS21" s="196"/>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79" s="11" customFormat="1" ht="16.5" customHeight="1">
      <c r="A22" s="7"/>
      <c r="B22" s="1339" t="s">
        <v>1068</v>
      </c>
      <c r="C22" s="1444"/>
      <c r="D22" s="1444"/>
      <c r="E22" s="1444"/>
      <c r="F22" s="1444"/>
      <c r="G22" s="1444"/>
      <c r="H22" s="1445"/>
      <c r="I22" s="1452"/>
      <c r="J22" s="1453"/>
      <c r="K22" s="1453"/>
      <c r="L22" s="1453"/>
      <c r="M22" s="1453"/>
      <c r="N22" s="1453"/>
      <c r="O22" s="1453"/>
      <c r="P22" s="1453"/>
      <c r="Q22" s="1453"/>
      <c r="R22" s="1453"/>
      <c r="S22" s="1453"/>
      <c r="T22" s="1453"/>
      <c r="U22" s="1453"/>
      <c r="V22" s="1453"/>
      <c r="W22" s="1453"/>
      <c r="X22" s="1453"/>
      <c r="Y22" s="1454"/>
      <c r="Z22" s="1429"/>
      <c r="AA22" s="1069"/>
      <c r="AB22" s="1069"/>
      <c r="AC22" s="1069"/>
      <c r="AD22" s="1069"/>
      <c r="AE22" s="1069"/>
      <c r="AF22" s="1069"/>
      <c r="AG22" s="1430"/>
      <c r="AH22" s="196"/>
      <c r="AI22" s="196"/>
      <c r="AJ22" s="196"/>
      <c r="AK22" s="196"/>
      <c r="AL22" s="196"/>
      <c r="AM22" s="196"/>
      <c r="AN22" s="196"/>
      <c r="AO22" s="196"/>
      <c r="AP22" s="196"/>
      <c r="AQ22" s="196"/>
      <c r="AR22" s="196"/>
      <c r="AS22" s="196"/>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row>
    <row r="23" spans="1:79" s="11" customFormat="1" ht="16.5" customHeight="1">
      <c r="A23" s="7"/>
      <c r="B23" s="1446"/>
      <c r="C23" s="1447"/>
      <c r="D23" s="1447"/>
      <c r="E23" s="1447"/>
      <c r="F23" s="1447"/>
      <c r="G23" s="1447"/>
      <c r="H23" s="1448"/>
      <c r="I23" s="1455"/>
      <c r="J23" s="1456"/>
      <c r="K23" s="1456"/>
      <c r="L23" s="1456"/>
      <c r="M23" s="1456"/>
      <c r="N23" s="1456"/>
      <c r="O23" s="1456"/>
      <c r="P23" s="1456"/>
      <c r="Q23" s="1456"/>
      <c r="R23" s="1456"/>
      <c r="S23" s="1456"/>
      <c r="T23" s="1456"/>
      <c r="U23" s="1456"/>
      <c r="V23" s="1456"/>
      <c r="W23" s="1456"/>
      <c r="X23" s="1456"/>
      <c r="Y23" s="1457"/>
      <c r="Z23" s="1431"/>
      <c r="AA23" s="1432"/>
      <c r="AB23" s="1432"/>
      <c r="AC23" s="1432"/>
      <c r="AD23" s="1432"/>
      <c r="AE23" s="1432"/>
      <c r="AF23" s="1432"/>
      <c r="AG23" s="1433"/>
      <c r="AH23" s="196"/>
      <c r="AI23" s="196"/>
      <c r="AJ23" s="196"/>
      <c r="AK23" s="196"/>
      <c r="AL23" s="196"/>
      <c r="AM23" s="196"/>
      <c r="AN23" s="196"/>
      <c r="AO23" s="196"/>
      <c r="AP23" s="196"/>
      <c r="AQ23" s="196"/>
      <c r="AR23" s="196"/>
      <c r="AS23" s="196"/>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row>
    <row r="24" spans="1:79" s="11" customFormat="1" ht="16.5" customHeight="1">
      <c r="A24" s="7"/>
      <c r="B24" s="1446"/>
      <c r="C24" s="1447"/>
      <c r="D24" s="1447"/>
      <c r="E24" s="1447"/>
      <c r="F24" s="1447"/>
      <c r="G24" s="1447"/>
      <c r="H24" s="1448"/>
      <c r="I24" s="1434"/>
      <c r="J24" s="714"/>
      <c r="K24" s="714"/>
      <c r="L24" s="714"/>
      <c r="M24" s="714"/>
      <c r="N24" s="714"/>
      <c r="O24" s="714"/>
      <c r="P24" s="714"/>
      <c r="Q24" s="714"/>
      <c r="R24" s="714"/>
      <c r="S24" s="714"/>
      <c r="T24" s="714"/>
      <c r="U24" s="714"/>
      <c r="V24" s="714"/>
      <c r="W24" s="714"/>
      <c r="X24" s="714"/>
      <c r="Y24" s="1435"/>
      <c r="Z24" s="1438"/>
      <c r="AA24" s="1101"/>
      <c r="AB24" s="1101"/>
      <c r="AC24" s="1101"/>
      <c r="AD24" s="1101"/>
      <c r="AE24" s="1101"/>
      <c r="AF24" s="1101"/>
      <c r="AG24" s="1439"/>
      <c r="AH24" s="196"/>
      <c r="AI24" s="196"/>
      <c r="AJ24" s="196"/>
      <c r="AK24" s="196"/>
      <c r="AL24" s="196"/>
      <c r="AM24" s="196"/>
      <c r="AN24" s="196"/>
      <c r="AO24" s="196"/>
      <c r="AP24" s="196"/>
      <c r="AQ24" s="196"/>
      <c r="AR24" s="196"/>
      <c r="AS24" s="196"/>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row>
    <row r="25" spans="1:79" s="11" customFormat="1" ht="16.5" customHeight="1">
      <c r="A25" s="7"/>
      <c r="B25" s="1446"/>
      <c r="C25" s="1447"/>
      <c r="D25" s="1447"/>
      <c r="E25" s="1447"/>
      <c r="F25" s="1447"/>
      <c r="G25" s="1447"/>
      <c r="H25" s="1448"/>
      <c r="I25" s="1436"/>
      <c r="J25" s="715"/>
      <c r="K25" s="715"/>
      <c r="L25" s="715"/>
      <c r="M25" s="715"/>
      <c r="N25" s="715"/>
      <c r="O25" s="715"/>
      <c r="P25" s="715"/>
      <c r="Q25" s="715"/>
      <c r="R25" s="715"/>
      <c r="S25" s="715"/>
      <c r="T25" s="715"/>
      <c r="U25" s="715"/>
      <c r="V25" s="715"/>
      <c r="W25" s="715"/>
      <c r="X25" s="715"/>
      <c r="Y25" s="1437"/>
      <c r="Z25" s="1440"/>
      <c r="AA25" s="1089"/>
      <c r="AB25" s="1089"/>
      <c r="AC25" s="1089"/>
      <c r="AD25" s="1089"/>
      <c r="AE25" s="1089"/>
      <c r="AF25" s="1089"/>
      <c r="AG25" s="1441"/>
      <c r="AH25" s="196"/>
      <c r="AI25" s="196"/>
      <c r="AJ25" s="196"/>
      <c r="AK25" s="196"/>
      <c r="AL25" s="196"/>
      <c r="AM25" s="196"/>
      <c r="AN25" s="196"/>
      <c r="AO25" s="196"/>
      <c r="AP25" s="196"/>
      <c r="AQ25" s="196"/>
      <c r="AR25" s="196"/>
      <c r="AS25" s="196"/>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row>
    <row r="26" spans="1:79" s="11" customFormat="1" ht="16.5" customHeight="1">
      <c r="A26" s="7"/>
      <c r="B26" s="1446"/>
      <c r="C26" s="1447"/>
      <c r="D26" s="1447"/>
      <c r="E26" s="1447"/>
      <c r="F26" s="1447"/>
      <c r="G26" s="1447"/>
      <c r="H26" s="1448"/>
      <c r="I26" s="1455"/>
      <c r="J26" s="1456"/>
      <c r="K26" s="1456"/>
      <c r="L26" s="1456"/>
      <c r="M26" s="1456"/>
      <c r="N26" s="1456"/>
      <c r="O26" s="1456"/>
      <c r="P26" s="1456"/>
      <c r="Q26" s="1456"/>
      <c r="R26" s="1456"/>
      <c r="S26" s="1456"/>
      <c r="T26" s="1456"/>
      <c r="U26" s="1456"/>
      <c r="V26" s="1456"/>
      <c r="W26" s="1456"/>
      <c r="X26" s="1456"/>
      <c r="Y26" s="1457"/>
      <c r="Z26" s="1431"/>
      <c r="AA26" s="1432"/>
      <c r="AB26" s="1432"/>
      <c r="AC26" s="1432"/>
      <c r="AD26" s="1432"/>
      <c r="AE26" s="1432"/>
      <c r="AF26" s="1432"/>
      <c r="AG26" s="1433"/>
      <c r="AH26" s="196"/>
      <c r="AI26" s="196"/>
      <c r="AJ26" s="196"/>
      <c r="AK26" s="196"/>
      <c r="AL26" s="196"/>
      <c r="AM26" s="196"/>
      <c r="AN26" s="196"/>
      <c r="AO26" s="196"/>
      <c r="AP26" s="196"/>
      <c r="AQ26" s="196"/>
      <c r="AR26" s="196"/>
      <c r="AS26" s="196"/>
      <c r="AT26" s="340"/>
      <c r="AU26" s="340"/>
      <c r="AV26" s="340"/>
      <c r="AW26" s="340"/>
      <c r="AX26" s="340"/>
      <c r="AY26" s="340"/>
      <c r="AZ26" s="340"/>
      <c r="BA26" s="340"/>
      <c r="BB26" s="340"/>
      <c r="BC26" s="340"/>
      <c r="BD26" s="340"/>
      <c r="BE26" s="340"/>
      <c r="BF26" s="340"/>
      <c r="BG26" s="340"/>
      <c r="BH26" s="340"/>
      <c r="BI26" s="340"/>
      <c r="BJ26" s="340"/>
      <c r="BK26" s="340"/>
      <c r="BL26" s="340"/>
      <c r="BM26" s="340"/>
      <c r="BN26" s="340"/>
      <c r="BO26" s="340"/>
      <c r="BP26" s="340"/>
      <c r="BQ26" s="340"/>
    </row>
    <row r="27" spans="1:79" s="11" customFormat="1" ht="16.5" customHeight="1">
      <c r="A27" s="7"/>
      <c r="B27" s="1446"/>
      <c r="C27" s="1447"/>
      <c r="D27" s="1447"/>
      <c r="E27" s="1447"/>
      <c r="F27" s="1447"/>
      <c r="G27" s="1447"/>
      <c r="H27" s="1448"/>
      <c r="I27" s="1436"/>
      <c r="J27" s="715"/>
      <c r="K27" s="715"/>
      <c r="L27" s="715"/>
      <c r="M27" s="715"/>
      <c r="N27" s="715"/>
      <c r="O27" s="715"/>
      <c r="P27" s="715"/>
      <c r="Q27" s="715"/>
      <c r="R27" s="715"/>
      <c r="S27" s="715"/>
      <c r="T27" s="715"/>
      <c r="U27" s="715"/>
      <c r="V27" s="715"/>
      <c r="W27" s="715"/>
      <c r="X27" s="715"/>
      <c r="Y27" s="1437"/>
      <c r="Z27" s="1440"/>
      <c r="AA27" s="1089"/>
      <c r="AB27" s="1089"/>
      <c r="AC27" s="1089"/>
      <c r="AD27" s="1089"/>
      <c r="AE27" s="1089"/>
      <c r="AF27" s="1089"/>
      <c r="AG27" s="1441"/>
      <c r="AH27" s="196"/>
      <c r="AI27" s="196"/>
      <c r="AJ27" s="196"/>
      <c r="AK27" s="196"/>
      <c r="AL27" s="196"/>
      <c r="AM27" s="196"/>
      <c r="AN27" s="196"/>
      <c r="AO27" s="196"/>
      <c r="AP27" s="196"/>
      <c r="AQ27" s="196"/>
      <c r="AR27" s="196"/>
      <c r="AS27" s="196"/>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340"/>
      <c r="BP27" s="340"/>
      <c r="BQ27" s="340"/>
    </row>
    <row r="28" spans="1:79" s="11" customFormat="1" ht="16.5" customHeight="1">
      <c r="A28" s="7"/>
      <c r="B28" s="1339" t="s">
        <v>1069</v>
      </c>
      <c r="C28" s="1444"/>
      <c r="D28" s="1444"/>
      <c r="E28" s="1444"/>
      <c r="F28" s="1444"/>
      <c r="G28" s="1444"/>
      <c r="H28" s="1445"/>
      <c r="I28" s="1452"/>
      <c r="J28" s="1453"/>
      <c r="K28" s="1453"/>
      <c r="L28" s="1453"/>
      <c r="M28" s="1453"/>
      <c r="N28" s="1453"/>
      <c r="O28" s="1453"/>
      <c r="P28" s="1453"/>
      <c r="Q28" s="1453"/>
      <c r="R28" s="1453"/>
      <c r="S28" s="1453"/>
      <c r="T28" s="1453"/>
      <c r="U28" s="1453"/>
      <c r="V28" s="1453"/>
      <c r="W28" s="1453"/>
      <c r="X28" s="1453"/>
      <c r="Y28" s="1454"/>
      <c r="Z28" s="1429"/>
      <c r="AA28" s="1069"/>
      <c r="AB28" s="1069"/>
      <c r="AC28" s="1069"/>
      <c r="AD28" s="1069"/>
      <c r="AE28" s="1069"/>
      <c r="AF28" s="1069"/>
      <c r="AG28" s="1430"/>
      <c r="AH28" s="196"/>
      <c r="AI28" s="196"/>
      <c r="AJ28" s="196"/>
      <c r="AK28" s="196"/>
      <c r="AL28" s="196"/>
      <c r="AM28" s="196"/>
      <c r="AN28" s="196"/>
      <c r="AO28" s="196"/>
      <c r="AP28" s="196"/>
      <c r="AQ28" s="196"/>
      <c r="AR28" s="196"/>
      <c r="AS28" s="196"/>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row>
    <row r="29" spans="1:79" s="11" customFormat="1" ht="16.5" customHeight="1">
      <c r="A29" s="7"/>
      <c r="B29" s="1446"/>
      <c r="C29" s="1447"/>
      <c r="D29" s="1447"/>
      <c r="E29" s="1447"/>
      <c r="F29" s="1447"/>
      <c r="G29" s="1447"/>
      <c r="H29" s="1448"/>
      <c r="I29" s="1455"/>
      <c r="J29" s="1456"/>
      <c r="K29" s="1456"/>
      <c r="L29" s="1456"/>
      <c r="M29" s="1456"/>
      <c r="N29" s="1456"/>
      <c r="O29" s="1456"/>
      <c r="P29" s="1456"/>
      <c r="Q29" s="1456"/>
      <c r="R29" s="1456"/>
      <c r="S29" s="1456"/>
      <c r="T29" s="1456"/>
      <c r="U29" s="1456"/>
      <c r="V29" s="1456"/>
      <c r="W29" s="1456"/>
      <c r="X29" s="1456"/>
      <c r="Y29" s="1457"/>
      <c r="Z29" s="1431"/>
      <c r="AA29" s="1432"/>
      <c r="AB29" s="1432"/>
      <c r="AC29" s="1432"/>
      <c r="AD29" s="1432"/>
      <c r="AE29" s="1432"/>
      <c r="AF29" s="1432"/>
      <c r="AG29" s="1433"/>
      <c r="AH29" s="196"/>
      <c r="AI29" s="196"/>
      <c r="AJ29" s="196"/>
      <c r="AK29" s="196"/>
      <c r="AL29" s="196"/>
      <c r="AM29" s="196"/>
      <c r="AN29" s="196"/>
      <c r="AO29" s="196"/>
      <c r="AP29" s="196"/>
      <c r="AQ29" s="196"/>
      <c r="AR29" s="196"/>
      <c r="AS29" s="196"/>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0"/>
      <c r="BP29" s="340"/>
      <c r="BQ29" s="340"/>
    </row>
    <row r="30" spans="1:79" s="11" customFormat="1" ht="16.5" customHeight="1">
      <c r="A30" s="7"/>
      <c r="B30" s="1446"/>
      <c r="C30" s="1447"/>
      <c r="D30" s="1447"/>
      <c r="E30" s="1447"/>
      <c r="F30" s="1447"/>
      <c r="G30" s="1447"/>
      <c r="H30" s="1448"/>
      <c r="I30" s="1434"/>
      <c r="J30" s="714"/>
      <c r="K30" s="714"/>
      <c r="L30" s="714"/>
      <c r="M30" s="714"/>
      <c r="N30" s="714"/>
      <c r="O30" s="714"/>
      <c r="P30" s="714"/>
      <c r="Q30" s="714"/>
      <c r="R30" s="714"/>
      <c r="S30" s="714"/>
      <c r="T30" s="714"/>
      <c r="U30" s="714"/>
      <c r="V30" s="714"/>
      <c r="W30" s="714"/>
      <c r="X30" s="714"/>
      <c r="Y30" s="1435"/>
      <c r="Z30" s="1438"/>
      <c r="AA30" s="1101"/>
      <c r="AB30" s="1101"/>
      <c r="AC30" s="1101"/>
      <c r="AD30" s="1101"/>
      <c r="AE30" s="1101"/>
      <c r="AF30" s="1101"/>
      <c r="AG30" s="1439"/>
      <c r="AH30" s="196"/>
      <c r="AI30" s="196"/>
      <c r="AJ30" s="196"/>
      <c r="AK30" s="196"/>
      <c r="AL30" s="196"/>
      <c r="AM30" s="196"/>
      <c r="AN30" s="196"/>
      <c r="AO30" s="196"/>
      <c r="AP30" s="196"/>
      <c r="AQ30" s="196"/>
      <c r="AR30" s="196"/>
      <c r="AS30" s="196"/>
      <c r="AT30" s="340"/>
      <c r="AU30" s="340"/>
      <c r="AV30" s="340"/>
      <c r="AW30" s="340"/>
      <c r="AX30" s="340"/>
      <c r="AY30" s="340"/>
      <c r="AZ30" s="340"/>
      <c r="BA30" s="340"/>
      <c r="BB30" s="340"/>
      <c r="BC30" s="340"/>
      <c r="BD30" s="340"/>
      <c r="BE30" s="340"/>
      <c r="BF30" s="340"/>
      <c r="BG30" s="340"/>
      <c r="BH30" s="340"/>
      <c r="BI30" s="340"/>
      <c r="BJ30" s="340"/>
      <c r="BK30" s="340"/>
      <c r="BL30" s="340"/>
      <c r="BM30" s="340"/>
      <c r="BN30" s="340"/>
      <c r="BO30" s="340"/>
      <c r="BP30" s="340"/>
      <c r="BQ30" s="340"/>
    </row>
    <row r="31" spans="1:79" s="11" customFormat="1" ht="16.5" customHeight="1">
      <c r="A31" s="7"/>
      <c r="B31" s="1446"/>
      <c r="C31" s="1447"/>
      <c r="D31" s="1447"/>
      <c r="E31" s="1447"/>
      <c r="F31" s="1447"/>
      <c r="G31" s="1447"/>
      <c r="H31" s="1448"/>
      <c r="I31" s="1436"/>
      <c r="J31" s="715"/>
      <c r="K31" s="715"/>
      <c r="L31" s="715"/>
      <c r="M31" s="715"/>
      <c r="N31" s="715"/>
      <c r="O31" s="715"/>
      <c r="P31" s="715"/>
      <c r="Q31" s="715"/>
      <c r="R31" s="715"/>
      <c r="S31" s="715"/>
      <c r="T31" s="715"/>
      <c r="U31" s="715"/>
      <c r="V31" s="715"/>
      <c r="W31" s="715"/>
      <c r="X31" s="715"/>
      <c r="Y31" s="1437"/>
      <c r="Z31" s="1440"/>
      <c r="AA31" s="1089"/>
      <c r="AB31" s="1089"/>
      <c r="AC31" s="1089"/>
      <c r="AD31" s="1089"/>
      <c r="AE31" s="1089"/>
      <c r="AF31" s="1089"/>
      <c r="AG31" s="1441"/>
      <c r="AH31" s="196"/>
      <c r="AI31" s="196"/>
      <c r="AJ31" s="196"/>
      <c r="AK31" s="196"/>
      <c r="AL31" s="196"/>
      <c r="AM31" s="196"/>
      <c r="AN31" s="196"/>
      <c r="AO31" s="196"/>
      <c r="AP31" s="196"/>
      <c r="AQ31" s="196"/>
      <c r="AR31" s="196"/>
      <c r="AS31" s="196"/>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row>
    <row r="32" spans="1:79" s="11" customFormat="1" ht="16.5" customHeight="1">
      <c r="A32" s="7"/>
      <c r="B32" s="1446"/>
      <c r="C32" s="1447"/>
      <c r="D32" s="1447"/>
      <c r="E32" s="1447"/>
      <c r="F32" s="1447"/>
      <c r="G32" s="1447"/>
      <c r="H32" s="1448"/>
      <c r="I32" s="1455"/>
      <c r="J32" s="1456"/>
      <c r="K32" s="1456"/>
      <c r="L32" s="1456"/>
      <c r="M32" s="1456"/>
      <c r="N32" s="1456"/>
      <c r="O32" s="1456"/>
      <c r="P32" s="1456"/>
      <c r="Q32" s="1456"/>
      <c r="R32" s="1456"/>
      <c r="S32" s="1456"/>
      <c r="T32" s="1456"/>
      <c r="U32" s="1456"/>
      <c r="V32" s="1456"/>
      <c r="W32" s="1456"/>
      <c r="X32" s="1456"/>
      <c r="Y32" s="1457"/>
      <c r="Z32" s="1431"/>
      <c r="AA32" s="1432"/>
      <c r="AB32" s="1432"/>
      <c r="AC32" s="1432"/>
      <c r="AD32" s="1432"/>
      <c r="AE32" s="1432"/>
      <c r="AF32" s="1432"/>
      <c r="AG32" s="1433"/>
      <c r="AH32" s="196"/>
      <c r="AI32" s="196"/>
      <c r="AJ32" s="196"/>
      <c r="AK32" s="196"/>
      <c r="AL32" s="196"/>
      <c r="AM32" s="196"/>
      <c r="AN32" s="196"/>
      <c r="AO32" s="196"/>
      <c r="AP32" s="196"/>
      <c r="AQ32" s="196"/>
      <c r="AR32" s="196"/>
      <c r="AS32" s="196"/>
      <c r="AT32" s="4"/>
      <c r="AU32" s="4"/>
      <c r="AV32" s="4"/>
      <c r="AW32" s="4"/>
      <c r="AX32" s="4"/>
      <c r="AY32" s="4"/>
      <c r="AZ32" s="4"/>
      <c r="BA32" s="4"/>
      <c r="BB32" s="4"/>
      <c r="BC32" s="4"/>
      <c r="BD32" s="4"/>
      <c r="BE32" s="4"/>
      <c r="BF32" s="4"/>
      <c r="BG32" s="4"/>
      <c r="BH32" s="4"/>
      <c r="BI32" s="4"/>
      <c r="BJ32" s="4"/>
      <c r="BK32" s="4"/>
      <c r="BL32" s="4"/>
      <c r="BM32" s="4"/>
      <c r="BN32" s="4"/>
      <c r="BO32" s="4"/>
      <c r="BP32" s="4"/>
      <c r="BQ32" s="4"/>
    </row>
    <row r="33" spans="1:72" s="11" customFormat="1" ht="16.5" customHeight="1">
      <c r="A33" s="7"/>
      <c r="B33" s="1449"/>
      <c r="C33" s="1450"/>
      <c r="D33" s="1450"/>
      <c r="E33" s="1450"/>
      <c r="F33" s="1450"/>
      <c r="G33" s="1450"/>
      <c r="H33" s="1451"/>
      <c r="I33" s="1436"/>
      <c r="J33" s="715"/>
      <c r="K33" s="715"/>
      <c r="L33" s="715"/>
      <c r="M33" s="715"/>
      <c r="N33" s="715"/>
      <c r="O33" s="715"/>
      <c r="P33" s="715"/>
      <c r="Q33" s="715"/>
      <c r="R33" s="715"/>
      <c r="S33" s="715"/>
      <c r="T33" s="715"/>
      <c r="U33" s="715"/>
      <c r="V33" s="715"/>
      <c r="W33" s="715"/>
      <c r="X33" s="715"/>
      <c r="Y33" s="1437"/>
      <c r="Z33" s="1440"/>
      <c r="AA33" s="1089"/>
      <c r="AB33" s="1089"/>
      <c r="AC33" s="1089"/>
      <c r="AD33" s="1089"/>
      <c r="AE33" s="1089"/>
      <c r="AF33" s="1089"/>
      <c r="AG33" s="1441"/>
      <c r="AH33" s="196"/>
      <c r="AI33" s="196"/>
      <c r="AJ33" s="196"/>
      <c r="AK33" s="196"/>
      <c r="AL33" s="196"/>
      <c r="AM33" s="196"/>
      <c r="AN33" s="196"/>
      <c r="AO33" s="196"/>
      <c r="AP33" s="196"/>
      <c r="AQ33" s="196"/>
      <c r="AR33" s="196"/>
      <c r="AS33" s="196"/>
      <c r="AT33" s="4"/>
      <c r="AU33" s="4"/>
      <c r="AV33" s="4"/>
      <c r="AW33" s="4"/>
      <c r="AX33" s="4"/>
      <c r="AY33" s="4"/>
      <c r="AZ33" s="4"/>
      <c r="BA33" s="4"/>
      <c r="BB33" s="4"/>
      <c r="BC33" s="4"/>
      <c r="BD33" s="4"/>
      <c r="BE33" s="4"/>
      <c r="BF33" s="4"/>
      <c r="BG33" s="4"/>
      <c r="BH33" s="4"/>
      <c r="BI33" s="4"/>
      <c r="BJ33" s="4"/>
      <c r="BK33" s="4"/>
      <c r="BL33" s="4"/>
      <c r="BM33" s="4"/>
      <c r="BN33" s="4"/>
      <c r="BO33" s="4"/>
      <c r="BP33" s="4"/>
      <c r="BQ33" s="4"/>
    </row>
    <row r="34" spans="1:72" s="11" customFormat="1" ht="16.5" customHeight="1">
      <c r="A34" s="7"/>
      <c r="B34" s="1339" t="s">
        <v>1482</v>
      </c>
      <c r="C34" s="1444"/>
      <c r="D34" s="1444"/>
      <c r="E34" s="1444"/>
      <c r="F34" s="1444"/>
      <c r="G34" s="1444"/>
      <c r="H34" s="1445"/>
      <c r="I34" s="1452"/>
      <c r="J34" s="1453"/>
      <c r="K34" s="1453"/>
      <c r="L34" s="1453"/>
      <c r="M34" s="1453"/>
      <c r="N34" s="1453"/>
      <c r="O34" s="1453"/>
      <c r="P34" s="1453"/>
      <c r="Q34" s="1453"/>
      <c r="R34" s="1453"/>
      <c r="S34" s="1453"/>
      <c r="T34" s="1453"/>
      <c r="U34" s="1453"/>
      <c r="V34" s="1453"/>
      <c r="W34" s="1453"/>
      <c r="X34" s="1453"/>
      <c r="Y34" s="1454"/>
      <c r="Z34" s="1429"/>
      <c r="AA34" s="1069"/>
      <c r="AB34" s="1069"/>
      <c r="AC34" s="1069"/>
      <c r="AD34" s="1069"/>
      <c r="AE34" s="1069"/>
      <c r="AF34" s="1069"/>
      <c r="AG34" s="1430"/>
      <c r="AH34" s="196"/>
      <c r="AI34" s="196"/>
      <c r="AJ34" s="196"/>
      <c r="AK34" s="196"/>
      <c r="AL34" s="196"/>
      <c r="AM34" s="196"/>
      <c r="AN34" s="196"/>
      <c r="AO34" s="196"/>
      <c r="AP34" s="196"/>
      <c r="AQ34" s="196"/>
      <c r="AR34" s="196"/>
      <c r="AS34" s="196"/>
      <c r="AT34" s="4"/>
      <c r="AU34" s="4"/>
      <c r="AV34" s="4"/>
      <c r="AW34" s="4"/>
      <c r="AX34" s="4"/>
      <c r="AY34" s="4"/>
      <c r="AZ34" s="4"/>
      <c r="BA34" s="4"/>
      <c r="BB34" s="4"/>
      <c r="BC34" s="4"/>
      <c r="BD34" s="4"/>
      <c r="BE34" s="4"/>
      <c r="BF34" s="4"/>
      <c r="BG34" s="4"/>
      <c r="BH34" s="4"/>
      <c r="BI34" s="4"/>
      <c r="BJ34" s="4"/>
      <c r="BK34" s="4"/>
      <c r="BL34" s="4"/>
      <c r="BM34" s="4"/>
      <c r="BN34" s="4"/>
      <c r="BO34" s="4"/>
      <c r="BP34" s="4"/>
      <c r="BQ34" s="4"/>
    </row>
    <row r="35" spans="1:72" s="11" customFormat="1" ht="16.5" customHeight="1">
      <c r="A35" s="7"/>
      <c r="B35" s="1446"/>
      <c r="C35" s="1447"/>
      <c r="D35" s="1447"/>
      <c r="E35" s="1447"/>
      <c r="F35" s="1447"/>
      <c r="G35" s="1447"/>
      <c r="H35" s="1448"/>
      <c r="I35" s="1455"/>
      <c r="J35" s="1456"/>
      <c r="K35" s="1456"/>
      <c r="L35" s="1456"/>
      <c r="M35" s="1456"/>
      <c r="N35" s="1456"/>
      <c r="O35" s="1456"/>
      <c r="P35" s="1456"/>
      <c r="Q35" s="1456"/>
      <c r="R35" s="1456"/>
      <c r="S35" s="1456"/>
      <c r="T35" s="1456"/>
      <c r="U35" s="1456"/>
      <c r="V35" s="1456"/>
      <c r="W35" s="1456"/>
      <c r="X35" s="1456"/>
      <c r="Y35" s="1457"/>
      <c r="Z35" s="1431"/>
      <c r="AA35" s="1432"/>
      <c r="AB35" s="1432"/>
      <c r="AC35" s="1432"/>
      <c r="AD35" s="1432"/>
      <c r="AE35" s="1432"/>
      <c r="AF35" s="1432"/>
      <c r="AG35" s="1433"/>
      <c r="AH35" s="196"/>
      <c r="AI35" s="196"/>
      <c r="AJ35" s="196"/>
      <c r="AK35" s="196"/>
      <c r="AL35" s="196"/>
      <c r="AM35" s="196"/>
      <c r="AN35" s="196"/>
      <c r="AO35" s="196"/>
      <c r="AP35" s="196"/>
      <c r="AQ35" s="196"/>
      <c r="AR35" s="196"/>
      <c r="AS35" s="196"/>
      <c r="AT35" s="4"/>
      <c r="AU35" s="4"/>
      <c r="AV35" s="4"/>
      <c r="AW35" s="4"/>
      <c r="AX35" s="4"/>
      <c r="AY35" s="4"/>
      <c r="AZ35" s="4"/>
      <c r="BA35" s="4"/>
      <c r="BB35" s="4"/>
      <c r="BC35" s="4"/>
      <c r="BD35" s="4"/>
      <c r="BE35" s="4"/>
      <c r="BF35" s="4"/>
      <c r="BG35" s="4"/>
      <c r="BH35" s="4"/>
      <c r="BI35" s="4"/>
      <c r="BJ35" s="4"/>
      <c r="BK35" s="4"/>
      <c r="BL35" s="4"/>
      <c r="BM35" s="4"/>
      <c r="BN35" s="4"/>
      <c r="BO35" s="4"/>
      <c r="BP35" s="4"/>
      <c r="BQ35" s="4"/>
    </row>
    <row r="36" spans="1:72" s="11" customFormat="1" ht="16.5" customHeight="1">
      <c r="A36" s="7"/>
      <c r="B36" s="1446"/>
      <c r="C36" s="1447"/>
      <c r="D36" s="1447"/>
      <c r="E36" s="1447"/>
      <c r="F36" s="1447"/>
      <c r="G36" s="1447"/>
      <c r="H36" s="1448"/>
      <c r="I36" s="1434"/>
      <c r="J36" s="714"/>
      <c r="K36" s="714"/>
      <c r="L36" s="714"/>
      <c r="M36" s="714"/>
      <c r="N36" s="714"/>
      <c r="O36" s="714"/>
      <c r="P36" s="714"/>
      <c r="Q36" s="714"/>
      <c r="R36" s="714"/>
      <c r="S36" s="714"/>
      <c r="T36" s="714"/>
      <c r="U36" s="714"/>
      <c r="V36" s="714"/>
      <c r="W36" s="714"/>
      <c r="X36" s="714"/>
      <c r="Y36" s="1435"/>
      <c r="Z36" s="1438"/>
      <c r="AA36" s="1101"/>
      <c r="AB36" s="1101"/>
      <c r="AC36" s="1101"/>
      <c r="AD36" s="1101"/>
      <c r="AE36" s="1101"/>
      <c r="AF36" s="1101"/>
      <c r="AG36" s="1439"/>
      <c r="AH36" s="196"/>
      <c r="AI36" s="196"/>
      <c r="AJ36" s="196"/>
      <c r="AK36" s="196"/>
      <c r="AL36" s="196"/>
      <c r="AM36" s="196"/>
      <c r="AN36" s="196"/>
      <c r="AO36" s="196"/>
      <c r="AP36" s="196"/>
      <c r="AQ36" s="196"/>
      <c r="AR36" s="196"/>
      <c r="AS36" s="196"/>
      <c r="AT36" s="4"/>
      <c r="AU36" s="4"/>
      <c r="AV36" s="4"/>
      <c r="AW36" s="4"/>
      <c r="AX36" s="4"/>
      <c r="AY36" s="4"/>
      <c r="AZ36" s="4"/>
      <c r="BA36" s="4"/>
      <c r="BB36" s="4"/>
      <c r="BC36" s="4"/>
      <c r="BD36" s="4"/>
      <c r="BE36" s="4"/>
      <c r="BF36" s="4"/>
      <c r="BG36" s="4"/>
      <c r="BH36" s="4"/>
      <c r="BI36" s="4"/>
      <c r="BJ36" s="4"/>
      <c r="BK36" s="4"/>
      <c r="BL36" s="4"/>
      <c r="BM36" s="4"/>
      <c r="BN36" s="4"/>
      <c r="BO36" s="4"/>
      <c r="BP36" s="4"/>
      <c r="BQ36" s="4"/>
    </row>
    <row r="37" spans="1:72" s="11" customFormat="1" ht="16.5" customHeight="1">
      <c r="A37" s="7"/>
      <c r="B37" s="1446"/>
      <c r="C37" s="1447"/>
      <c r="D37" s="1447"/>
      <c r="E37" s="1447"/>
      <c r="F37" s="1447"/>
      <c r="G37" s="1447"/>
      <c r="H37" s="1448"/>
      <c r="I37" s="1436"/>
      <c r="J37" s="715"/>
      <c r="K37" s="715"/>
      <c r="L37" s="715"/>
      <c r="M37" s="715"/>
      <c r="N37" s="715"/>
      <c r="O37" s="715"/>
      <c r="P37" s="715"/>
      <c r="Q37" s="715"/>
      <c r="R37" s="715"/>
      <c r="S37" s="715"/>
      <c r="T37" s="715"/>
      <c r="U37" s="715"/>
      <c r="V37" s="715"/>
      <c r="W37" s="715"/>
      <c r="X37" s="715"/>
      <c r="Y37" s="1437"/>
      <c r="Z37" s="1440"/>
      <c r="AA37" s="1089"/>
      <c r="AB37" s="1089"/>
      <c r="AC37" s="1089"/>
      <c r="AD37" s="1089"/>
      <c r="AE37" s="1089"/>
      <c r="AF37" s="1089"/>
      <c r="AG37" s="1441"/>
      <c r="AH37" s="196"/>
      <c r="AI37" s="196"/>
      <c r="AJ37" s="196"/>
      <c r="AK37" s="196"/>
      <c r="AL37" s="196"/>
      <c r="AM37" s="196"/>
      <c r="AN37" s="196"/>
      <c r="AO37" s="196"/>
      <c r="AP37" s="196"/>
      <c r="AQ37" s="196"/>
      <c r="AR37" s="196"/>
      <c r="AS37" s="196"/>
      <c r="AT37" s="4"/>
      <c r="AU37" s="4"/>
      <c r="AV37" s="4"/>
      <c r="AW37" s="4"/>
      <c r="AX37" s="4"/>
      <c r="AY37" s="4"/>
      <c r="AZ37" s="4"/>
      <c r="BA37" s="4"/>
      <c r="BB37" s="4"/>
      <c r="BC37" s="4"/>
      <c r="BD37" s="4"/>
      <c r="BE37" s="4"/>
      <c r="BF37" s="4"/>
      <c r="BG37" s="4"/>
      <c r="BH37" s="4"/>
      <c r="BI37" s="4"/>
      <c r="BJ37" s="4"/>
      <c r="BK37" s="4"/>
      <c r="BL37" s="4"/>
      <c r="BM37" s="4"/>
      <c r="BN37" s="4"/>
      <c r="BO37" s="4"/>
      <c r="BP37" s="4"/>
      <c r="BQ37" s="4"/>
    </row>
    <row r="38" spans="1:72" s="11" customFormat="1" ht="16.5" customHeight="1">
      <c r="A38" s="7"/>
      <c r="B38" s="1446"/>
      <c r="C38" s="1447"/>
      <c r="D38" s="1447"/>
      <c r="E38" s="1447"/>
      <c r="F38" s="1447"/>
      <c r="G38" s="1447"/>
      <c r="H38" s="1448"/>
      <c r="I38" s="1434"/>
      <c r="J38" s="714"/>
      <c r="K38" s="714"/>
      <c r="L38" s="714"/>
      <c r="M38" s="714"/>
      <c r="N38" s="714"/>
      <c r="O38" s="714"/>
      <c r="P38" s="714"/>
      <c r="Q38" s="714"/>
      <c r="R38" s="714"/>
      <c r="S38" s="714"/>
      <c r="T38" s="714"/>
      <c r="U38" s="714"/>
      <c r="V38" s="714"/>
      <c r="W38" s="714"/>
      <c r="X38" s="714"/>
      <c r="Y38" s="1435"/>
      <c r="Z38" s="1438"/>
      <c r="AA38" s="1101"/>
      <c r="AB38" s="1101"/>
      <c r="AC38" s="1101"/>
      <c r="AD38" s="1101"/>
      <c r="AE38" s="1101"/>
      <c r="AF38" s="1101"/>
      <c r="AG38" s="1439"/>
      <c r="AH38" s="196"/>
      <c r="AI38" s="196"/>
      <c r="AJ38" s="196"/>
      <c r="AK38" s="196"/>
      <c r="AL38" s="196"/>
      <c r="AM38" s="196"/>
      <c r="AN38" s="196"/>
      <c r="AO38" s="196"/>
      <c r="AP38" s="196"/>
      <c r="AQ38" s="196"/>
      <c r="AR38" s="196"/>
      <c r="AS38" s="196"/>
      <c r="AT38" s="4"/>
      <c r="AU38" s="4"/>
      <c r="AV38" s="4"/>
      <c r="AW38" s="4"/>
      <c r="AX38" s="4"/>
      <c r="AY38" s="4"/>
      <c r="AZ38" s="4"/>
      <c r="BA38" s="4"/>
      <c r="BB38" s="4"/>
      <c r="BC38" s="4"/>
      <c r="BD38" s="4"/>
      <c r="BE38" s="4"/>
      <c r="BF38" s="4"/>
      <c r="BG38" s="4"/>
      <c r="BH38" s="4"/>
      <c r="BI38" s="4"/>
      <c r="BJ38" s="4"/>
      <c r="BK38" s="4"/>
      <c r="BL38" s="4"/>
      <c r="BM38" s="4"/>
      <c r="BN38" s="4"/>
      <c r="BO38" s="4"/>
      <c r="BP38" s="4"/>
      <c r="BQ38" s="4"/>
    </row>
    <row r="39" spans="1:72" s="11" customFormat="1" ht="16.5" customHeight="1">
      <c r="A39" s="7"/>
      <c r="B39" s="1449"/>
      <c r="C39" s="1450"/>
      <c r="D39" s="1450"/>
      <c r="E39" s="1450"/>
      <c r="F39" s="1450"/>
      <c r="G39" s="1450"/>
      <c r="H39" s="1451"/>
      <c r="I39" s="1464"/>
      <c r="J39" s="1465"/>
      <c r="K39" s="1465"/>
      <c r="L39" s="1465"/>
      <c r="M39" s="1465"/>
      <c r="N39" s="1465"/>
      <c r="O39" s="1465"/>
      <c r="P39" s="1465"/>
      <c r="Q39" s="1465"/>
      <c r="R39" s="1465"/>
      <c r="S39" s="1465"/>
      <c r="T39" s="1465"/>
      <c r="U39" s="1465"/>
      <c r="V39" s="1465"/>
      <c r="W39" s="1465"/>
      <c r="X39" s="1465"/>
      <c r="Y39" s="1466"/>
      <c r="Z39" s="1467"/>
      <c r="AA39" s="1072"/>
      <c r="AB39" s="1072"/>
      <c r="AC39" s="1072"/>
      <c r="AD39" s="1072"/>
      <c r="AE39" s="1072"/>
      <c r="AF39" s="1072"/>
      <c r="AG39" s="1468"/>
      <c r="AH39" s="196"/>
      <c r="AI39" s="196"/>
      <c r="AJ39" s="196"/>
      <c r="AK39" s="196"/>
      <c r="AL39" s="196"/>
      <c r="AM39" s="196"/>
      <c r="AN39" s="196"/>
      <c r="AO39" s="196"/>
      <c r="AP39" s="196"/>
      <c r="AQ39" s="196"/>
      <c r="AR39" s="196"/>
      <c r="AS39" s="196"/>
      <c r="AT39" s="4"/>
      <c r="AU39" s="4"/>
      <c r="AV39" s="4"/>
      <c r="AW39" s="4"/>
      <c r="AX39" s="4"/>
      <c r="AY39" s="4"/>
      <c r="AZ39" s="4"/>
      <c r="BA39" s="4"/>
      <c r="BB39" s="4"/>
      <c r="BC39" s="4"/>
      <c r="BD39" s="4"/>
      <c r="BE39" s="4"/>
      <c r="BF39" s="4"/>
      <c r="BG39" s="4"/>
      <c r="BH39" s="4"/>
      <c r="BI39" s="4"/>
      <c r="BJ39" s="4"/>
      <c r="BK39" s="4"/>
      <c r="BL39" s="4"/>
      <c r="BM39" s="4"/>
      <c r="BN39" s="4"/>
      <c r="BO39" s="4"/>
      <c r="BP39" s="4"/>
      <c r="BQ39" s="4"/>
    </row>
    <row r="40" spans="1:72" s="11" customFormat="1" ht="5.0999999999999996" customHeight="1">
      <c r="A40" s="7"/>
      <c r="B40" s="174"/>
      <c r="C40" s="174"/>
      <c r="D40" s="174"/>
      <c r="E40" s="174"/>
      <c r="F40" s="174"/>
      <c r="G40" s="174"/>
      <c r="H40" s="174"/>
      <c r="I40" s="174"/>
      <c r="J40" s="174"/>
      <c r="K40" s="174"/>
      <c r="L40" s="174"/>
      <c r="M40" s="174"/>
      <c r="N40" s="174"/>
      <c r="O40" s="174"/>
      <c r="P40" s="174"/>
      <c r="Q40" s="174"/>
      <c r="R40" s="174"/>
      <c r="S40" s="174"/>
      <c r="T40" s="174"/>
      <c r="U40" s="174"/>
      <c r="V40" s="174"/>
      <c r="W40" s="174"/>
      <c r="X40" s="30"/>
      <c r="Y40" s="30"/>
      <c r="Z40" s="30"/>
      <c r="AA40" s="30"/>
      <c r="AB40" s="30"/>
      <c r="AC40" s="30"/>
      <c r="AD40" s="30"/>
      <c r="AE40" s="30"/>
      <c r="AF40" s="196"/>
      <c r="AG40" s="196"/>
      <c r="AH40" s="196"/>
      <c r="AI40" s="196"/>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row>
    <row r="41" spans="1:72" s="11" customFormat="1" ht="13.5" customHeight="1">
      <c r="A41" s="7"/>
      <c r="B41" s="196"/>
      <c r="C41" s="196"/>
      <c r="D41" s="196"/>
      <c r="E41" s="196"/>
      <c r="F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4"/>
      <c r="AS41" s="4"/>
      <c r="AT41" s="4"/>
      <c r="AU41" s="4"/>
      <c r="AV41" s="4"/>
      <c r="AW41" s="7"/>
      <c r="AX41" s="4"/>
      <c r="AY41" s="4"/>
      <c r="AZ41" s="4"/>
      <c r="BA41" s="4"/>
      <c r="BB41" s="4"/>
      <c r="BC41" s="4"/>
      <c r="BD41" s="4"/>
      <c r="BE41" s="4"/>
      <c r="BF41" s="4"/>
      <c r="BG41" s="4"/>
      <c r="BH41" s="4"/>
      <c r="BI41" s="4"/>
      <c r="BJ41" s="4"/>
      <c r="BK41" s="4"/>
      <c r="BL41" s="4"/>
      <c r="BM41" s="4"/>
      <c r="BN41" s="4"/>
      <c r="BO41" s="4"/>
    </row>
    <row r="42" spans="1:72" s="11" customFormat="1" ht="13.5" customHeight="1">
      <c r="A42" s="7"/>
      <c r="B42" s="196"/>
      <c r="C42" s="196"/>
      <c r="D42" s="196"/>
      <c r="E42" s="196"/>
      <c r="F42" s="385"/>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4"/>
      <c r="AS42" s="4"/>
      <c r="AT42" s="4"/>
      <c r="AU42" s="4"/>
      <c r="AV42" s="4"/>
      <c r="AW42" s="4"/>
      <c r="AX42" s="4"/>
      <c r="AY42" s="4"/>
      <c r="AZ42" s="4"/>
      <c r="BA42" s="4"/>
      <c r="BB42" s="4"/>
      <c r="BC42" s="4"/>
      <c r="BD42" s="4"/>
      <c r="BE42" s="4"/>
      <c r="BF42" s="4"/>
      <c r="BG42" s="4"/>
      <c r="BH42" s="4"/>
      <c r="BI42" s="4"/>
      <c r="BJ42" s="4"/>
      <c r="BK42" s="4"/>
      <c r="BL42" s="4"/>
      <c r="BM42" s="4"/>
      <c r="BN42" s="4"/>
      <c r="BO42" s="4"/>
    </row>
    <row r="43" spans="1:72" s="11" customFormat="1" ht="5.0999999999999996" customHeight="1">
      <c r="A43" s="7"/>
      <c r="B43" s="174"/>
      <c r="C43" s="174"/>
      <c r="D43" s="174"/>
      <c r="E43" s="174"/>
      <c r="F43" s="174"/>
      <c r="G43" s="174"/>
      <c r="H43" s="174"/>
      <c r="I43" s="174"/>
      <c r="J43" s="174"/>
      <c r="K43" s="174"/>
      <c r="L43" s="174"/>
      <c r="M43" s="174"/>
      <c r="N43" s="174"/>
      <c r="O43" s="174"/>
      <c r="P43" s="174"/>
      <c r="Q43" s="174"/>
      <c r="R43" s="174"/>
      <c r="S43" s="174"/>
      <c r="T43" s="174"/>
      <c r="U43" s="174"/>
      <c r="V43" s="174"/>
      <c r="W43" s="174"/>
      <c r="X43" s="30"/>
      <c r="Y43" s="30"/>
      <c r="Z43" s="30"/>
      <c r="AA43" s="30"/>
      <c r="AB43" s="30"/>
      <c r="AC43" s="30"/>
      <c r="AD43" s="30"/>
      <c r="AE43" s="30"/>
      <c r="AF43" s="196"/>
      <c r="AG43" s="196"/>
      <c r="AH43" s="196"/>
      <c r="AI43" s="196"/>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row>
    <row r="44" spans="1:72" s="11" customFormat="1" ht="13.5" customHeight="1">
      <c r="A44" s="7"/>
      <c r="B44" s="196"/>
      <c r="C44" s="1442" t="s">
        <v>1939</v>
      </c>
      <c r="D44" s="1442"/>
      <c r="E44" s="1442"/>
      <c r="F44" s="1442"/>
      <c r="G44" s="1442"/>
      <c r="H44" s="1442"/>
      <c r="I44" s="1442"/>
      <c r="J44" s="1442"/>
      <c r="K44" s="1442"/>
      <c r="L44" s="1442"/>
      <c r="M44" s="1442"/>
      <c r="N44" s="1442"/>
      <c r="O44" s="1442"/>
      <c r="P44" s="1442"/>
      <c r="Q44" s="1442"/>
      <c r="R44" s="1442"/>
      <c r="S44" s="1442"/>
      <c r="T44" s="1442"/>
      <c r="U44" s="1442"/>
      <c r="V44" s="1442"/>
      <c r="W44" s="1442"/>
      <c r="X44" s="1442"/>
      <c r="Y44" s="1442"/>
      <c r="Z44" s="1442"/>
      <c r="AA44" s="1442"/>
      <c r="AB44" s="1442"/>
      <c r="AC44" s="1442"/>
      <c r="AD44" s="1442"/>
      <c r="AE44" s="1442"/>
      <c r="AF44" s="1442"/>
      <c r="AG44" s="1442"/>
      <c r="AH44" s="196"/>
      <c r="AI44" s="196"/>
      <c r="AJ44" s="196"/>
      <c r="AK44" s="196"/>
      <c r="AL44" s="196"/>
      <c r="AM44" s="196"/>
      <c r="AN44" s="196"/>
      <c r="AO44" s="196"/>
      <c r="AP44" s="196"/>
      <c r="AQ44" s="196"/>
      <c r="AR44" s="4"/>
      <c r="AS44" s="4"/>
      <c r="AT44" s="4"/>
      <c r="AU44" s="4"/>
      <c r="AV44" s="4"/>
      <c r="AW44" s="4"/>
      <c r="AX44" s="4"/>
      <c r="AY44" s="4"/>
      <c r="AZ44" s="4"/>
      <c r="BA44" s="4"/>
      <c r="BB44" s="4"/>
      <c r="BC44" s="4"/>
      <c r="BD44" s="4"/>
      <c r="BE44" s="4"/>
      <c r="BF44" s="4"/>
      <c r="BG44" s="4"/>
      <c r="BH44" s="4"/>
      <c r="BI44" s="4"/>
      <c r="BJ44" s="4"/>
      <c r="BK44" s="4"/>
      <c r="BL44" s="4"/>
      <c r="BM44" s="4"/>
      <c r="BN44" s="4"/>
      <c r="BO44" s="4"/>
    </row>
    <row r="45" spans="1:72" ht="13.5" customHeight="1">
      <c r="B45" s="27"/>
      <c r="C45" s="1442"/>
      <c r="D45" s="1442"/>
      <c r="E45" s="1442"/>
      <c r="F45" s="1442"/>
      <c r="G45" s="1442"/>
      <c r="H45" s="1442"/>
      <c r="I45" s="1442"/>
      <c r="J45" s="1442"/>
      <c r="K45" s="1442"/>
      <c r="L45" s="1442"/>
      <c r="M45" s="1442"/>
      <c r="N45" s="1442"/>
      <c r="O45" s="1442"/>
      <c r="P45" s="1442"/>
      <c r="Q45" s="1442"/>
      <c r="R45" s="1442"/>
      <c r="S45" s="1442"/>
      <c r="T45" s="1442"/>
      <c r="U45" s="1442"/>
      <c r="V45" s="1442"/>
      <c r="W45" s="1442"/>
      <c r="X45" s="1442"/>
      <c r="Y45" s="1442"/>
      <c r="Z45" s="1442"/>
      <c r="AA45" s="1442"/>
      <c r="AB45" s="1442"/>
      <c r="AC45" s="1442"/>
      <c r="AD45" s="1442"/>
      <c r="AE45" s="1442"/>
      <c r="AF45" s="1442"/>
      <c r="AG45" s="1442"/>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row>
    <row r="46" spans="1:72" ht="13.5" customHeight="1">
      <c r="B46" s="27"/>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139"/>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row>
    <row r="47" spans="1:72" ht="14.25" customHeight="1">
      <c r="A47" s="113" t="s">
        <v>1901</v>
      </c>
      <c r="B47" s="386"/>
      <c r="C47" s="386"/>
      <c r="D47" s="386"/>
      <c r="E47" s="386"/>
      <c r="F47" s="386"/>
      <c r="G47" s="386"/>
      <c r="H47" s="386"/>
      <c r="I47" s="386"/>
      <c r="J47" s="386"/>
      <c r="K47" s="386"/>
      <c r="L47" s="386"/>
      <c r="M47" s="386"/>
      <c r="N47" s="139"/>
      <c r="O47" s="139"/>
      <c r="P47" s="139"/>
      <c r="Q47" s="139"/>
      <c r="R47" s="139"/>
      <c r="S47" s="139"/>
      <c r="T47" s="139"/>
      <c r="U47" s="139"/>
      <c r="V47" s="139"/>
      <c r="W47" s="139"/>
      <c r="X47" s="139"/>
      <c r="Y47" s="139"/>
      <c r="Z47" s="139"/>
      <c r="AA47" s="139"/>
      <c r="AB47" s="139"/>
      <c r="AD47" s="139"/>
    </row>
    <row r="48" spans="1:72" ht="13.5" customHeight="1">
      <c r="A48" s="175" t="s">
        <v>1797</v>
      </c>
      <c r="B48" s="175"/>
      <c r="C48" s="386"/>
      <c r="D48" s="386"/>
      <c r="E48" s="386"/>
      <c r="F48" s="386"/>
      <c r="G48" s="386"/>
      <c r="H48" s="386"/>
      <c r="I48" s="386"/>
      <c r="J48" s="386"/>
      <c r="K48" s="386"/>
      <c r="L48" s="112"/>
      <c r="M48" s="386"/>
      <c r="AD48" s="112"/>
    </row>
    <row r="49" spans="1:72" ht="13.5" customHeight="1">
      <c r="A49" s="175"/>
      <c r="B49" s="175"/>
      <c r="C49" s="386"/>
      <c r="D49" s="386"/>
      <c r="E49" s="386"/>
      <c r="F49" s="386"/>
      <c r="G49" s="386"/>
      <c r="H49" s="386"/>
      <c r="I49" s="386"/>
      <c r="J49" s="386"/>
      <c r="K49" s="386"/>
      <c r="L49" s="112"/>
      <c r="M49" s="386"/>
      <c r="Q49" s="112" t="s">
        <v>1798</v>
      </c>
      <c r="AD49" s="112"/>
      <c r="AE49" s="219" t="s">
        <v>1876</v>
      </c>
    </row>
    <row r="50" spans="1:72" ht="9.9499999999999993" customHeight="1">
      <c r="A50" s="386"/>
      <c r="B50" s="1469" t="s">
        <v>227</v>
      </c>
      <c r="C50" s="1469"/>
      <c r="D50" s="1469"/>
      <c r="E50" s="1469"/>
      <c r="F50" s="1469"/>
      <c r="G50" s="1469" t="s">
        <v>1799</v>
      </c>
      <c r="H50" s="1469"/>
      <c r="I50" s="1469"/>
      <c r="J50" s="1469"/>
      <c r="K50" s="1469"/>
      <c r="L50" s="1469" t="s">
        <v>1800</v>
      </c>
      <c r="M50" s="1469"/>
      <c r="N50" s="1469"/>
      <c r="O50" s="1469"/>
      <c r="P50" s="1469"/>
      <c r="Q50" s="1469" t="s">
        <v>1801</v>
      </c>
      <c r="R50" s="1469"/>
      <c r="S50" s="1469"/>
      <c r="T50" s="1469"/>
      <c r="U50" s="1469"/>
      <c r="V50" s="1469" t="s">
        <v>1087</v>
      </c>
      <c r="W50" s="1469"/>
      <c r="X50" s="1469"/>
      <c r="Y50" s="1469"/>
      <c r="Z50" s="1469"/>
      <c r="AA50" s="1469" t="s">
        <v>1088</v>
      </c>
      <c r="AB50" s="1469"/>
      <c r="AC50" s="1469"/>
      <c r="AD50" s="1469"/>
      <c r="AE50" s="1469"/>
    </row>
    <row r="51" spans="1:72" ht="9.9499999999999993" customHeight="1">
      <c r="A51" s="386"/>
      <c r="B51" s="1469"/>
      <c r="C51" s="1469"/>
      <c r="D51" s="1469"/>
      <c r="E51" s="1469"/>
      <c r="F51" s="1469"/>
      <c r="G51" s="1470"/>
      <c r="H51" s="1470"/>
      <c r="I51" s="1470"/>
      <c r="J51" s="1470"/>
      <c r="K51" s="1470"/>
      <c r="L51" s="1470"/>
      <c r="M51" s="1470"/>
      <c r="N51" s="1470"/>
      <c r="O51" s="1470"/>
      <c r="P51" s="1470"/>
      <c r="Q51" s="1470"/>
      <c r="R51" s="1470"/>
      <c r="S51" s="1470"/>
      <c r="T51" s="1470"/>
      <c r="U51" s="1470"/>
      <c r="V51" s="1470"/>
      <c r="W51" s="1470"/>
      <c r="X51" s="1470"/>
      <c r="Y51" s="1470"/>
      <c r="Z51" s="1470"/>
      <c r="AA51" s="1470"/>
      <c r="AB51" s="1470"/>
      <c r="AC51" s="1470"/>
      <c r="AD51" s="1470"/>
      <c r="AE51" s="1470"/>
    </row>
    <row r="52" spans="1:72" ht="12.6" customHeight="1">
      <c r="A52" s="386"/>
      <c r="B52" s="1461" t="s">
        <v>1802</v>
      </c>
      <c r="C52" s="1461"/>
      <c r="D52" s="1461"/>
      <c r="E52" s="1461"/>
      <c r="F52" s="1471"/>
      <c r="G52" s="1472"/>
      <c r="H52" s="1473"/>
      <c r="I52" s="1473"/>
      <c r="J52" s="1473"/>
      <c r="K52" s="1473"/>
      <c r="L52" s="1473"/>
      <c r="M52" s="1473"/>
      <c r="N52" s="1473"/>
      <c r="O52" s="1473"/>
      <c r="P52" s="1473"/>
      <c r="Q52" s="1473"/>
      <c r="R52" s="1473"/>
      <c r="S52" s="1473"/>
      <c r="T52" s="1473"/>
      <c r="U52" s="1473"/>
      <c r="V52" s="1473"/>
      <c r="W52" s="1473"/>
      <c r="X52" s="1473"/>
      <c r="Y52" s="1473"/>
      <c r="Z52" s="1476"/>
      <c r="AA52" s="1478">
        <f>'20'!Z20</f>
        <v>0</v>
      </c>
      <c r="AB52" s="1479"/>
      <c r="AC52" s="1479"/>
      <c r="AD52" s="1479"/>
      <c r="AE52" s="1479"/>
    </row>
    <row r="53" spans="1:72" ht="12.6" customHeight="1">
      <c r="A53" s="386"/>
      <c r="B53" s="1461"/>
      <c r="C53" s="1461"/>
      <c r="D53" s="1461"/>
      <c r="E53" s="1461"/>
      <c r="F53" s="1471"/>
      <c r="G53" s="1474"/>
      <c r="H53" s="1475"/>
      <c r="I53" s="1475"/>
      <c r="J53" s="1475"/>
      <c r="K53" s="1475"/>
      <c r="L53" s="1475"/>
      <c r="M53" s="1475"/>
      <c r="N53" s="1475"/>
      <c r="O53" s="1475"/>
      <c r="P53" s="1475"/>
      <c r="Q53" s="1475"/>
      <c r="R53" s="1475"/>
      <c r="S53" s="1475"/>
      <c r="T53" s="1475"/>
      <c r="U53" s="1475"/>
      <c r="V53" s="1475"/>
      <c r="W53" s="1475"/>
      <c r="X53" s="1475"/>
      <c r="Y53" s="1475"/>
      <c r="Z53" s="1477"/>
      <c r="AA53" s="1478"/>
      <c r="AB53" s="1479"/>
      <c r="AC53" s="1479"/>
      <c r="AD53" s="1479"/>
      <c r="AE53" s="1479"/>
    </row>
    <row r="54" spans="1:72" ht="12.6" customHeight="1">
      <c r="A54" s="386"/>
      <c r="B54" s="1461" t="s">
        <v>1902</v>
      </c>
      <c r="C54" s="1461"/>
      <c r="D54" s="1461"/>
      <c r="E54" s="1461"/>
      <c r="F54" s="1461"/>
      <c r="G54" s="1462"/>
      <c r="H54" s="1462"/>
      <c r="I54" s="1462"/>
      <c r="J54" s="1462"/>
      <c r="K54" s="1462"/>
      <c r="L54" s="1462"/>
      <c r="M54" s="1462"/>
      <c r="N54" s="1462"/>
      <c r="O54" s="1462"/>
      <c r="P54" s="1462"/>
      <c r="Q54" s="1462"/>
      <c r="R54" s="1462"/>
      <c r="S54" s="1462"/>
      <c r="T54" s="1462"/>
      <c r="U54" s="1462"/>
      <c r="V54" s="1462"/>
      <c r="W54" s="1462"/>
      <c r="X54" s="1462"/>
      <c r="Y54" s="1462"/>
      <c r="Z54" s="1462"/>
      <c r="AA54" s="1480">
        <f>IFERROR(ROUNDDOWN(AA52/G52*100,0),0)</f>
        <v>0</v>
      </c>
      <c r="AB54" s="1480"/>
      <c r="AC54" s="1480"/>
      <c r="AD54" s="1480"/>
      <c r="AE54" s="1480"/>
    </row>
    <row r="55" spans="1:72" ht="12.6" customHeight="1">
      <c r="A55" s="386"/>
      <c r="B55" s="1461"/>
      <c r="C55" s="1461"/>
      <c r="D55" s="1461"/>
      <c r="E55" s="1461"/>
      <c r="F55" s="1461"/>
      <c r="G55" s="1463"/>
      <c r="H55" s="1463"/>
      <c r="I55" s="1463"/>
      <c r="J55" s="1463"/>
      <c r="K55" s="1463"/>
      <c r="L55" s="1463"/>
      <c r="M55" s="1463"/>
      <c r="N55" s="1463"/>
      <c r="O55" s="1463"/>
      <c r="P55" s="1463"/>
      <c r="Q55" s="1463"/>
      <c r="R55" s="1463"/>
      <c r="S55" s="1463"/>
      <c r="T55" s="1463"/>
      <c r="U55" s="1463"/>
      <c r="V55" s="1463"/>
      <c r="W55" s="1463"/>
      <c r="X55" s="1463"/>
      <c r="Y55" s="1463"/>
      <c r="Z55" s="1463"/>
      <c r="AA55" s="1481"/>
      <c r="AB55" s="1481"/>
      <c r="AC55" s="1481"/>
      <c r="AD55" s="1481"/>
      <c r="AE55" s="1481"/>
    </row>
    <row r="56" spans="1:72" ht="13.5" customHeight="1">
      <c r="A56" s="386"/>
      <c r="B56" s="387"/>
      <c r="C56" s="387"/>
      <c r="D56" s="387"/>
      <c r="E56" s="387"/>
      <c r="F56" s="387"/>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row>
    <row r="57" spans="1:72" ht="13.5" customHeight="1">
      <c r="A57" s="386"/>
      <c r="B57" s="196"/>
      <c r="C57" s="196"/>
      <c r="D57" s="196"/>
      <c r="E57" s="196"/>
      <c r="F57" s="386"/>
      <c r="G57" s="386"/>
      <c r="H57" s="386"/>
      <c r="I57" s="386"/>
      <c r="J57" s="386"/>
      <c r="K57" s="386"/>
      <c r="L57" s="386"/>
      <c r="M57" s="386"/>
    </row>
    <row r="58" spans="1:72" s="11" customFormat="1" ht="6.95" customHeight="1">
      <c r="A58" s="7"/>
      <c r="B58" s="174"/>
      <c r="C58" s="174"/>
      <c r="D58" s="174"/>
      <c r="E58" s="174"/>
      <c r="F58" s="174"/>
      <c r="G58" s="174"/>
      <c r="H58" s="174"/>
      <c r="I58" s="174"/>
      <c r="J58" s="174"/>
      <c r="K58" s="174"/>
      <c r="L58" s="174"/>
      <c r="M58" s="174"/>
      <c r="N58" s="174"/>
      <c r="O58" s="174"/>
      <c r="P58" s="174"/>
      <c r="Q58" s="174"/>
      <c r="R58" s="174"/>
      <c r="S58" s="174"/>
      <c r="T58" s="174"/>
      <c r="U58" s="174"/>
      <c r="V58" s="174"/>
      <c r="W58" s="174"/>
      <c r="X58" s="30"/>
      <c r="Y58" s="30"/>
      <c r="Z58" s="30"/>
      <c r="AA58" s="30"/>
      <c r="AB58" s="30"/>
      <c r="AC58" s="30"/>
      <c r="AD58" s="30"/>
      <c r="AE58" s="30"/>
      <c r="AF58" s="196"/>
      <c r="AG58" s="196"/>
      <c r="AH58" s="196"/>
      <c r="AI58" s="196"/>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row>
    <row r="59" spans="1:72" ht="13.5" customHeight="1">
      <c r="A59" s="386"/>
      <c r="B59" s="385" t="s">
        <v>33</v>
      </c>
      <c r="C59" s="385" t="s">
        <v>1940</v>
      </c>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row>
    <row r="60" spans="1:72" ht="13.5" customHeight="1">
      <c r="A60" s="386"/>
      <c r="B60" s="385" t="s">
        <v>35</v>
      </c>
      <c r="C60" s="385" t="s">
        <v>1941</v>
      </c>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row>
    <row r="61" spans="1:72" ht="13.5" customHeight="1">
      <c r="A61" s="386"/>
      <c r="B61" s="385"/>
      <c r="C61" s="385" t="s">
        <v>1903</v>
      </c>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row>
    <row r="62" spans="1:72" ht="13.5" customHeight="1">
      <c r="A62" s="386"/>
      <c r="B62" s="390"/>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row>
    <row r="63" spans="1:72" s="196" customFormat="1" ht="13.5" customHeight="1"/>
    <row r="64" spans="1:72" s="196" customFormat="1" ht="12.6" customHeight="1"/>
    <row r="65" s="196" customFormat="1" ht="12.6" customHeight="1"/>
    <row r="66" s="196" customFormat="1" ht="12.6" customHeight="1"/>
    <row r="67" s="196" customFormat="1" ht="12.6" customHeight="1"/>
    <row r="68" s="196" customFormat="1" ht="12.6" customHeight="1"/>
    <row r="69" s="196" customFormat="1" ht="12.6" customHeight="1"/>
    <row r="70" s="196" customFormat="1" ht="12.6" customHeight="1"/>
    <row r="71" s="196" customFormat="1" ht="12.6" customHeight="1"/>
    <row r="72" s="196" customFormat="1" ht="13.5" customHeight="1"/>
    <row r="73" s="196" customFormat="1" ht="13.5" customHeight="1"/>
    <row r="74" s="196" customFormat="1" ht="5.0999999999999996" customHeight="1"/>
    <row r="75" s="196" customFormat="1" ht="13.5" customHeight="1"/>
    <row r="76" s="196" customFormat="1" ht="13.5" customHeight="1"/>
    <row r="77" s="196" customFormat="1" ht="13.5" customHeight="1"/>
    <row r="78" s="196" customFormat="1" ht="13.5" customHeight="1"/>
    <row r="79" s="196" customFormat="1" ht="13.5" customHeight="1"/>
    <row r="80" s="196" customFormat="1" ht="13.5" customHeight="1"/>
    <row r="81" s="196" customFormat="1" ht="13.5" customHeight="1"/>
    <row r="82" s="196" customFormat="1" ht="13.5" customHeight="1"/>
    <row r="83" s="196" customFormat="1" ht="13.5" customHeight="1"/>
    <row r="84" s="196" customFormat="1" ht="13.5" customHeight="1"/>
    <row r="85" s="196" customFormat="1" ht="13.5" customHeight="1"/>
    <row r="86" s="196" customFormat="1" ht="13.5" customHeight="1"/>
    <row r="87" s="196" customFormat="1" ht="13.5" customHeight="1"/>
    <row r="88" s="196" customFormat="1" ht="13.5" customHeight="1"/>
    <row r="89" s="196" customFormat="1" ht="5.0999999999999996" customHeight="1"/>
    <row r="90" s="196" customFormat="1" ht="13.5" customHeight="1"/>
    <row r="91" s="196" customFormat="1" ht="13.5" customHeight="1"/>
  </sheetData>
  <sheetProtection sheet="1" objects="1" scenarios="1" selectLockedCells="1"/>
  <mergeCells count="58">
    <mergeCell ref="Q54:U55"/>
    <mergeCell ref="V54:Z55"/>
    <mergeCell ref="AA50:AE51"/>
    <mergeCell ref="AA52:AE53"/>
    <mergeCell ref="AA54:AE55"/>
    <mergeCell ref="B52:F53"/>
    <mergeCell ref="G52:K53"/>
    <mergeCell ref="L52:P53"/>
    <mergeCell ref="Q52:U53"/>
    <mergeCell ref="V52:Z53"/>
    <mergeCell ref="B50:F51"/>
    <mergeCell ref="G50:K51"/>
    <mergeCell ref="L50:P51"/>
    <mergeCell ref="Q50:U51"/>
    <mergeCell ref="V50:Z51"/>
    <mergeCell ref="B54:F55"/>
    <mergeCell ref="G54:K55"/>
    <mergeCell ref="L54:P55"/>
    <mergeCell ref="B16:AE17"/>
    <mergeCell ref="I22:Y23"/>
    <mergeCell ref="Z22:AG23"/>
    <mergeCell ref="I24:Y25"/>
    <mergeCell ref="I26:Y27"/>
    <mergeCell ref="Z24:AG25"/>
    <mergeCell ref="Z26:AG27"/>
    <mergeCell ref="I38:Y39"/>
    <mergeCell ref="Z38:AG39"/>
    <mergeCell ref="B28:H33"/>
    <mergeCell ref="I32:Y33"/>
    <mergeCell ref="Z32:AG33"/>
    <mergeCell ref="I28:Y29"/>
    <mergeCell ref="AD3:AE4"/>
    <mergeCell ref="AD5:AE6"/>
    <mergeCell ref="AD7:AE8"/>
    <mergeCell ref="AD9:AE10"/>
    <mergeCell ref="AD11:AE12"/>
    <mergeCell ref="C44:AG45"/>
    <mergeCell ref="B3:Y4"/>
    <mergeCell ref="B5:Y6"/>
    <mergeCell ref="B7:Y8"/>
    <mergeCell ref="B9:Y10"/>
    <mergeCell ref="Y11:Y12"/>
    <mergeCell ref="J11:W12"/>
    <mergeCell ref="B21:H21"/>
    <mergeCell ref="I21:Y21"/>
    <mergeCell ref="Z21:AG21"/>
    <mergeCell ref="B22:H27"/>
    <mergeCell ref="B34:H39"/>
    <mergeCell ref="I34:Y35"/>
    <mergeCell ref="B11:I12"/>
    <mergeCell ref="X11:X12"/>
    <mergeCell ref="Z3:AC12"/>
    <mergeCell ref="Z34:AG35"/>
    <mergeCell ref="I36:Y37"/>
    <mergeCell ref="Z36:AG37"/>
    <mergeCell ref="Z28:AG29"/>
    <mergeCell ref="I30:Y31"/>
    <mergeCell ref="Z30:AG31"/>
  </mergeCells>
  <phoneticPr fontId="8"/>
  <conditionalFormatting sqref="J11:W12">
    <cfRule type="expression" dxfId="122" priority="22">
      <formula>$AD$11=1</formula>
    </cfRule>
    <cfRule type="expression" dxfId="121" priority="23">
      <formula>$AD$11=2</formula>
    </cfRule>
  </conditionalFormatting>
  <conditionalFormatting sqref="AD3:AE12 J11 I22 Z22 I24 Z24 I26 Z26 I28 Z28 I30 Z30 I32 Z32 I34 Z34 I36 Z36 I38 Z38 G52:AE53">
    <cfRule type="cellIs" dxfId="120" priority="1" operator="notEqual">
      <formula>""</formula>
    </cfRule>
  </conditionalFormatting>
  <dataValidations count="2">
    <dataValidation type="list" allowBlank="1" showInputMessage="1" showErrorMessage="1" errorTitle="【注意】" error="左の該当番号を選択してください。" sqref="AD3:AE12" xr:uid="{065E1323-F5C9-4054-8B4F-3A5FE2ABF76D}">
      <formula1>"1,2"</formula1>
    </dataValidation>
    <dataValidation imeMode="on" allowBlank="1" showInputMessage="1" showErrorMessage="1" sqref="I34:I37 I22 I24 I28:I31 I26" xr:uid="{6E73A357-7EAB-4994-A28D-FE91160439B0}"/>
  </dataValidations>
  <pageMargins left="0.70866141732283472" right="0.62992125984251968" top="0.70866141732283472" bottom="0.74803149606299213" header="0.31496062992125984" footer="0.31496062992125984"/>
  <pageSetup paperSize="9" scale="96" fitToWidth="0" pageOrder="overThenDown" orientation="portrait" r:id="rId1"/>
  <headerFooter>
    <oddFooter>&amp;C- &amp;A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B88CD821-5074-4139-8DA0-FFF47AD3C2E7}">
            <xm:f>'20'!$J$34&gt;0</xm:f>
            <x14:dxf>
              <fill>
                <patternFill>
                  <bgColor rgb="FFFFFF99"/>
                </patternFill>
              </fill>
            </x14:dxf>
          </x14:cfRule>
          <x14:cfRule type="expression" priority="3" id="{BE3EC167-EC4C-4063-8E34-3A995694B616}">
            <xm:f>'20'!$J$34=0</xm:f>
            <x14:dxf>
              <fill>
                <patternFill patternType="gray125">
                  <bgColor theme="0"/>
                </patternFill>
              </fill>
            </x14:dxf>
          </x14:cfRule>
          <xm:sqref>I22:AG27</xm:sqref>
        </x14:conditionalFormatting>
        <x14:conditionalFormatting xmlns:xm="http://schemas.microsoft.com/office/excel/2006/main">
          <x14:cfRule type="expression" priority="4" id="{B1CC8A51-AAB6-4948-9255-B0CFF06D469B}">
            <xm:f>'20'!$J$38&gt;0</xm:f>
            <x14:dxf>
              <fill>
                <patternFill>
                  <bgColor rgb="FFFFFF99"/>
                </patternFill>
              </fill>
            </x14:dxf>
          </x14:cfRule>
          <x14:cfRule type="expression" priority="5" id="{E4E67BEA-D852-4067-A845-FA9BB5045731}">
            <xm:f>'20'!$J$38=0</xm:f>
            <x14:dxf>
              <fill>
                <patternFill patternType="gray125">
                  <bgColor theme="0"/>
                </patternFill>
              </fill>
            </x14:dxf>
          </x14:cfRule>
          <xm:sqref>I28:AG33</xm:sqref>
        </x14:conditionalFormatting>
        <x14:conditionalFormatting xmlns:xm="http://schemas.microsoft.com/office/excel/2006/main">
          <x14:cfRule type="expression" priority="6" id="{B1A58968-B91E-40FF-98AD-D68792915217}">
            <xm:f>'20'!$J$44&gt;0</xm:f>
            <x14:dxf>
              <fill>
                <patternFill patternType="solid">
                  <bgColor rgb="FFFFFF99"/>
                </patternFill>
              </fill>
            </x14:dxf>
          </x14:cfRule>
          <x14:cfRule type="expression" priority="7" id="{7E2FB257-ACCF-4C74-81A8-CB20DC0345E1}">
            <xm:f>'20'!$J$44=0</xm:f>
            <x14:dxf>
              <fill>
                <patternFill patternType="gray125">
                  <bgColor theme="0"/>
                </patternFill>
              </fill>
            </x14:dxf>
          </x14:cfRule>
          <xm:sqref>I34:AG39</xm:sqref>
        </x14:conditionalFormatting>
        <x14:conditionalFormatting xmlns:xm="http://schemas.microsoft.com/office/excel/2006/main">
          <x14:cfRule type="expression" priority="20" id="{D42967B6-8DB6-4824-9F25-681335025AF6}">
            <xm:f>AND('22'!$AA$5=2,'22'!$AD$39=2,'22'!$AD$41=2,'22'!$AD$43=2)</xm:f>
            <x14:dxf>
              <fill>
                <patternFill patternType="gray125">
                  <bgColor auto="1"/>
                </patternFill>
              </fill>
            </x14:dxf>
          </x14:cfRule>
          <xm:sqref>AD3:AE12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C8C69-05D4-40A0-A397-D4470521D8E1}">
  <sheetPr>
    <pageSetUpPr fitToPage="1"/>
  </sheetPr>
  <dimension ref="A1:BZ123"/>
  <sheetViews>
    <sheetView showGridLines="0" view="pageBreakPreview" zoomScaleNormal="100" zoomScaleSheetLayoutView="100" workbookViewId="0">
      <selection activeCell="AD2" sqref="AD2:AE3"/>
    </sheetView>
  </sheetViews>
  <sheetFormatPr defaultRowHeight="13.5"/>
  <cols>
    <col min="1" max="1" width="4.75" style="14" customWidth="1"/>
    <col min="2" max="44" width="2.625" style="2" customWidth="1"/>
    <col min="45" max="45" width="2.625" style="3" customWidth="1"/>
    <col min="46" max="47" width="2.625" style="4" customWidth="1"/>
    <col min="48" max="77" width="2.625" style="3" customWidth="1"/>
    <col min="78" max="105" width="2.625" style="2" customWidth="1"/>
    <col min="106" max="16384" width="9" style="2"/>
  </cols>
  <sheetData>
    <row r="1" spans="1:77" ht="13.5" customHeight="1">
      <c r="A1" s="175" t="s">
        <v>2437</v>
      </c>
      <c r="B1" s="386"/>
      <c r="C1" s="386"/>
      <c r="D1" s="386"/>
      <c r="E1" s="386"/>
      <c r="F1" s="386"/>
      <c r="G1" s="386"/>
      <c r="H1" s="386"/>
      <c r="I1" s="386"/>
      <c r="J1" s="386"/>
      <c r="K1" s="386"/>
      <c r="L1" s="386"/>
      <c r="M1" s="386"/>
      <c r="AD1" s="112" t="s">
        <v>134</v>
      </c>
      <c r="AE1" s="11"/>
      <c r="AH1" s="3"/>
      <c r="AI1" s="4"/>
      <c r="AJ1" s="4"/>
      <c r="AK1" s="3"/>
      <c r="AL1" s="3"/>
      <c r="AM1" s="3"/>
      <c r="AN1" s="3"/>
      <c r="AO1" s="3"/>
      <c r="AP1" s="3"/>
      <c r="AQ1" s="3"/>
      <c r="AR1" s="3"/>
      <c r="AT1" s="3"/>
      <c r="AU1" s="3"/>
      <c r="BO1" s="2"/>
      <c r="BP1" s="2"/>
      <c r="BQ1" s="2"/>
      <c r="BR1" s="2"/>
      <c r="BS1" s="2"/>
      <c r="BT1" s="2"/>
      <c r="BU1" s="2"/>
      <c r="BV1" s="2"/>
      <c r="BW1" s="2"/>
      <c r="BX1" s="2"/>
      <c r="BY1" s="2"/>
    </row>
    <row r="2" spans="1:77" ht="12.6" customHeight="1">
      <c r="A2" s="386"/>
      <c r="B2" s="788" t="s">
        <v>1632</v>
      </c>
      <c r="C2" s="789"/>
      <c r="D2" s="789"/>
      <c r="E2" s="789"/>
      <c r="F2" s="789"/>
      <c r="G2" s="789"/>
      <c r="H2" s="789"/>
      <c r="I2" s="789"/>
      <c r="J2" s="789"/>
      <c r="K2" s="789"/>
      <c r="L2" s="789"/>
      <c r="M2" s="789"/>
      <c r="N2" s="789"/>
      <c r="O2" s="789"/>
      <c r="P2" s="789"/>
      <c r="Q2" s="789"/>
      <c r="R2" s="789"/>
      <c r="S2" s="789"/>
      <c r="T2" s="789"/>
      <c r="U2" s="789"/>
      <c r="V2" s="789"/>
      <c r="W2" s="789"/>
      <c r="X2" s="789"/>
      <c r="Y2" s="795"/>
      <c r="Z2" s="1180" t="s">
        <v>1489</v>
      </c>
      <c r="AA2" s="1181"/>
      <c r="AB2" s="1181"/>
      <c r="AC2" s="1458"/>
      <c r="AD2" s="1483"/>
      <c r="AE2" s="1484"/>
      <c r="AH2" s="3"/>
      <c r="AI2" s="4"/>
      <c r="AJ2" s="4"/>
      <c r="AK2" s="3"/>
      <c r="AL2" s="3"/>
      <c r="AM2" s="3"/>
      <c r="AN2" s="3"/>
      <c r="AO2" s="3"/>
      <c r="AP2" s="3"/>
      <c r="AQ2" s="3"/>
      <c r="AR2" s="3"/>
      <c r="AT2" s="3"/>
      <c r="AU2" s="3"/>
      <c r="BO2" s="2"/>
      <c r="BP2" s="2"/>
      <c r="BQ2" s="2"/>
      <c r="BR2" s="2"/>
      <c r="BS2" s="2"/>
      <c r="BT2" s="2"/>
      <c r="BU2" s="2"/>
      <c r="BV2" s="2"/>
      <c r="BW2" s="2"/>
      <c r="BX2" s="2"/>
      <c r="BY2" s="2"/>
    </row>
    <row r="3" spans="1:77" ht="12.6" customHeight="1">
      <c r="A3" s="386"/>
      <c r="B3" s="1384"/>
      <c r="C3" s="1385"/>
      <c r="D3" s="1385"/>
      <c r="E3" s="1385"/>
      <c r="F3" s="1385"/>
      <c r="G3" s="1385"/>
      <c r="H3" s="1385"/>
      <c r="I3" s="1385"/>
      <c r="J3" s="1385"/>
      <c r="K3" s="1385"/>
      <c r="L3" s="1385"/>
      <c r="M3" s="1385"/>
      <c r="N3" s="1385"/>
      <c r="O3" s="1385"/>
      <c r="P3" s="1385"/>
      <c r="Q3" s="1385"/>
      <c r="R3" s="1385"/>
      <c r="S3" s="1385"/>
      <c r="T3" s="1385"/>
      <c r="U3" s="1385"/>
      <c r="V3" s="1385"/>
      <c r="W3" s="1385"/>
      <c r="X3" s="1385"/>
      <c r="Y3" s="1386"/>
      <c r="Z3" s="1182"/>
      <c r="AA3" s="1183"/>
      <c r="AB3" s="1183"/>
      <c r="AC3" s="1459"/>
      <c r="AD3" s="1485"/>
      <c r="AE3" s="1486"/>
      <c r="AH3" s="3"/>
      <c r="AI3" s="4"/>
      <c r="AJ3" s="4"/>
      <c r="AK3" s="3"/>
      <c r="AL3" s="3"/>
      <c r="AM3" s="3"/>
      <c r="AN3" s="3"/>
      <c r="AO3" s="3"/>
      <c r="AP3" s="3"/>
      <c r="AQ3" s="3"/>
      <c r="AR3" s="3"/>
      <c r="AT3" s="3"/>
      <c r="AU3" s="3"/>
      <c r="BO3" s="2"/>
      <c r="BP3" s="2"/>
      <c r="BQ3" s="2"/>
      <c r="BR3" s="2"/>
      <c r="BS3" s="2"/>
      <c r="BT3" s="2"/>
      <c r="BU3" s="2"/>
      <c r="BV3" s="2"/>
      <c r="BW3" s="2"/>
      <c r="BX3" s="2"/>
      <c r="BY3" s="2"/>
    </row>
    <row r="4" spans="1:77" ht="12.6" customHeight="1">
      <c r="A4" s="386"/>
      <c r="B4" s="788" t="s">
        <v>1633</v>
      </c>
      <c r="C4" s="789"/>
      <c r="D4" s="789"/>
      <c r="E4" s="789"/>
      <c r="F4" s="789"/>
      <c r="G4" s="789"/>
      <c r="H4" s="789"/>
      <c r="I4" s="789"/>
      <c r="J4" s="789"/>
      <c r="K4" s="789"/>
      <c r="L4" s="789"/>
      <c r="M4" s="789"/>
      <c r="N4" s="789"/>
      <c r="O4" s="789"/>
      <c r="P4" s="789"/>
      <c r="Q4" s="789"/>
      <c r="R4" s="789"/>
      <c r="S4" s="789"/>
      <c r="T4" s="789"/>
      <c r="U4" s="789"/>
      <c r="V4" s="789"/>
      <c r="W4" s="789"/>
      <c r="X4" s="789"/>
      <c r="Y4" s="795"/>
      <c r="Z4" s="1182"/>
      <c r="AA4" s="1183"/>
      <c r="AB4" s="1183"/>
      <c r="AC4" s="1459"/>
      <c r="AD4" s="1487"/>
      <c r="AE4" s="1488"/>
      <c r="AH4" s="3"/>
      <c r="AI4" s="4"/>
      <c r="AJ4" s="4"/>
      <c r="AK4" s="3"/>
      <c r="AL4" s="3"/>
      <c r="AM4" s="3"/>
      <c r="AN4" s="3"/>
      <c r="AO4" s="3"/>
      <c r="AP4" s="3"/>
      <c r="AQ4" s="3"/>
      <c r="AR4" s="3"/>
      <c r="AT4" s="3"/>
      <c r="AU4" s="3"/>
      <c r="BO4" s="2"/>
      <c r="BP4" s="2"/>
      <c r="BQ4" s="2"/>
      <c r="BR4" s="2"/>
      <c r="BS4" s="2"/>
      <c r="BT4" s="2"/>
      <c r="BU4" s="2"/>
      <c r="BV4" s="2"/>
      <c r="BW4" s="2"/>
      <c r="BX4" s="2"/>
      <c r="BY4" s="2"/>
    </row>
    <row r="5" spans="1:77" ht="12.6" customHeight="1">
      <c r="A5" s="386"/>
      <c r="B5" s="790"/>
      <c r="C5" s="791"/>
      <c r="D5" s="791"/>
      <c r="E5" s="791"/>
      <c r="F5" s="791"/>
      <c r="G5" s="791"/>
      <c r="H5" s="791"/>
      <c r="I5" s="791"/>
      <c r="J5" s="791"/>
      <c r="K5" s="791"/>
      <c r="L5" s="791"/>
      <c r="M5" s="791"/>
      <c r="N5" s="791"/>
      <c r="O5" s="791"/>
      <c r="P5" s="791"/>
      <c r="Q5" s="791"/>
      <c r="R5" s="791"/>
      <c r="S5" s="791"/>
      <c r="T5" s="791"/>
      <c r="U5" s="791"/>
      <c r="V5" s="791"/>
      <c r="W5" s="791"/>
      <c r="X5" s="791"/>
      <c r="Y5" s="796"/>
      <c r="Z5" s="1182"/>
      <c r="AA5" s="1183"/>
      <c r="AB5" s="1183"/>
      <c r="AC5" s="1459"/>
      <c r="AD5" s="1487"/>
      <c r="AE5" s="1488"/>
      <c r="AH5" s="3"/>
      <c r="AI5" s="4"/>
      <c r="AJ5" s="4"/>
      <c r="AK5" s="3"/>
      <c r="AL5" s="3"/>
      <c r="AM5" s="3"/>
      <c r="AN5" s="3"/>
      <c r="AO5" s="3"/>
      <c r="AP5" s="3"/>
      <c r="AQ5" s="3"/>
      <c r="AR5" s="3"/>
      <c r="AT5" s="3"/>
      <c r="AU5" s="3"/>
      <c r="BO5" s="2"/>
      <c r="BP5" s="2"/>
      <c r="BQ5" s="2"/>
      <c r="BR5" s="2"/>
      <c r="BS5" s="2"/>
      <c r="BT5" s="2"/>
      <c r="BU5" s="2"/>
      <c r="BV5" s="2"/>
      <c r="BW5" s="2"/>
      <c r="BX5" s="2"/>
      <c r="BY5" s="2"/>
    </row>
    <row r="6" spans="1:77" ht="12.6" customHeight="1">
      <c r="A6" s="386"/>
      <c r="B6" s="788" t="s">
        <v>1634</v>
      </c>
      <c r="C6" s="789"/>
      <c r="D6" s="789"/>
      <c r="E6" s="789"/>
      <c r="F6" s="789"/>
      <c r="G6" s="789"/>
      <c r="H6" s="789"/>
      <c r="I6" s="789"/>
      <c r="J6" s="789"/>
      <c r="K6" s="789"/>
      <c r="L6" s="789"/>
      <c r="M6" s="789"/>
      <c r="N6" s="789"/>
      <c r="O6" s="789"/>
      <c r="P6" s="789"/>
      <c r="Q6" s="789"/>
      <c r="R6" s="789"/>
      <c r="S6" s="789"/>
      <c r="T6" s="789"/>
      <c r="U6" s="789"/>
      <c r="V6" s="789"/>
      <c r="W6" s="789"/>
      <c r="X6" s="789"/>
      <c r="Y6" s="795"/>
      <c r="Z6" s="1182"/>
      <c r="AA6" s="1183"/>
      <c r="AB6" s="1183"/>
      <c r="AC6" s="1459"/>
      <c r="AD6" s="1487"/>
      <c r="AE6" s="1488"/>
      <c r="AH6" s="3"/>
      <c r="AI6" s="4"/>
      <c r="AJ6" s="4"/>
      <c r="AK6" s="3"/>
      <c r="AL6" s="3"/>
      <c r="AM6" s="3"/>
      <c r="AN6" s="3"/>
      <c r="AO6" s="3"/>
      <c r="AP6" s="3"/>
      <c r="AQ6" s="3"/>
      <c r="AR6" s="3"/>
      <c r="AT6" s="3"/>
      <c r="AU6" s="3"/>
      <c r="BO6" s="2"/>
      <c r="BP6" s="2"/>
      <c r="BQ6" s="2"/>
      <c r="BR6" s="2"/>
      <c r="BS6" s="2"/>
      <c r="BT6" s="2"/>
      <c r="BU6" s="2"/>
      <c r="BV6" s="2"/>
      <c r="BW6" s="2"/>
      <c r="BX6" s="2"/>
      <c r="BY6" s="2"/>
    </row>
    <row r="7" spans="1:77" ht="12.6" customHeight="1">
      <c r="A7" s="386"/>
      <c r="B7" s="1384"/>
      <c r="C7" s="1385"/>
      <c r="D7" s="1385"/>
      <c r="E7" s="1385"/>
      <c r="F7" s="1385"/>
      <c r="G7" s="1385"/>
      <c r="H7" s="1385"/>
      <c r="I7" s="1385"/>
      <c r="J7" s="1385"/>
      <c r="K7" s="1385"/>
      <c r="L7" s="1385"/>
      <c r="M7" s="1385"/>
      <c r="N7" s="1385"/>
      <c r="O7" s="1385"/>
      <c r="P7" s="1385"/>
      <c r="Q7" s="1385"/>
      <c r="R7" s="1385"/>
      <c r="S7" s="1385"/>
      <c r="T7" s="1385"/>
      <c r="U7" s="1385"/>
      <c r="V7" s="1385"/>
      <c r="W7" s="1385"/>
      <c r="X7" s="1385"/>
      <c r="Y7" s="1386"/>
      <c r="Z7" s="1182"/>
      <c r="AA7" s="1183"/>
      <c r="AB7" s="1183"/>
      <c r="AC7" s="1459"/>
      <c r="AD7" s="1487"/>
      <c r="AE7" s="1488"/>
      <c r="AH7" s="3"/>
      <c r="AI7" s="4"/>
      <c r="AJ7" s="4"/>
      <c r="AK7" s="3"/>
      <c r="AL7" s="3"/>
      <c r="AM7" s="3"/>
      <c r="AN7" s="3"/>
      <c r="AO7" s="3"/>
      <c r="AP7" s="3"/>
      <c r="AQ7" s="3"/>
      <c r="AR7" s="3"/>
      <c r="AT7" s="3"/>
      <c r="AU7" s="3"/>
      <c r="BO7" s="2"/>
      <c r="BP7" s="2"/>
      <c r="BQ7" s="2"/>
      <c r="BR7" s="2"/>
      <c r="BS7" s="2"/>
      <c r="BT7" s="2"/>
      <c r="BU7" s="2"/>
      <c r="BV7" s="2"/>
      <c r="BW7" s="2"/>
      <c r="BX7" s="2"/>
      <c r="BY7" s="2"/>
    </row>
    <row r="8" spans="1:77" ht="12.6" customHeight="1">
      <c r="A8" s="386"/>
      <c r="B8" s="788" t="s">
        <v>1640</v>
      </c>
      <c r="C8" s="789"/>
      <c r="D8" s="789"/>
      <c r="E8" s="789"/>
      <c r="F8" s="789"/>
      <c r="G8" s="789"/>
      <c r="H8" s="789"/>
      <c r="I8" s="789"/>
      <c r="J8" s="789"/>
      <c r="K8" s="782"/>
      <c r="L8" s="782"/>
      <c r="M8" s="782"/>
      <c r="N8" s="782"/>
      <c r="O8" s="782"/>
      <c r="P8" s="782"/>
      <c r="Q8" s="782"/>
      <c r="R8" s="782"/>
      <c r="S8" s="782"/>
      <c r="T8" s="782"/>
      <c r="U8" s="782"/>
      <c r="V8" s="782"/>
      <c r="W8" s="188"/>
      <c r="X8" s="799"/>
      <c r="Y8" s="716" t="s">
        <v>441</v>
      </c>
      <c r="Z8" s="1182"/>
      <c r="AA8" s="1183"/>
      <c r="AB8" s="1183"/>
      <c r="AC8" s="1459"/>
      <c r="AD8" s="1487"/>
      <c r="AE8" s="1488"/>
      <c r="AH8" s="3"/>
      <c r="AI8" s="4"/>
      <c r="AJ8" s="4"/>
      <c r="AK8" s="3"/>
      <c r="AL8" s="3"/>
      <c r="AM8" s="3"/>
      <c r="AN8" s="3"/>
      <c r="AO8" s="3"/>
      <c r="AP8" s="3"/>
      <c r="AQ8" s="3"/>
      <c r="AR8" s="3"/>
      <c r="AT8" s="3"/>
      <c r="AU8" s="3"/>
      <c r="BO8" s="2"/>
      <c r="BP8" s="2"/>
      <c r="BQ8" s="2"/>
      <c r="BR8" s="2"/>
      <c r="BS8" s="2"/>
      <c r="BT8" s="2"/>
      <c r="BU8" s="2"/>
      <c r="BV8" s="2"/>
      <c r="BW8" s="2"/>
      <c r="BX8" s="2"/>
      <c r="BY8" s="2"/>
    </row>
    <row r="9" spans="1:77" ht="12.6" customHeight="1">
      <c r="A9" s="386"/>
      <c r="B9" s="790"/>
      <c r="C9" s="791"/>
      <c r="D9" s="791"/>
      <c r="E9" s="791"/>
      <c r="F9" s="791"/>
      <c r="G9" s="791"/>
      <c r="H9" s="791"/>
      <c r="I9" s="791"/>
      <c r="J9" s="791"/>
      <c r="K9" s="783"/>
      <c r="L9" s="783"/>
      <c r="M9" s="783"/>
      <c r="N9" s="783"/>
      <c r="O9" s="783"/>
      <c r="P9" s="783"/>
      <c r="Q9" s="783"/>
      <c r="R9" s="783"/>
      <c r="S9" s="783"/>
      <c r="T9" s="783"/>
      <c r="U9" s="783"/>
      <c r="V9" s="783"/>
      <c r="W9" s="180"/>
      <c r="X9" s="800"/>
      <c r="Y9" s="717"/>
      <c r="Z9" s="1184"/>
      <c r="AA9" s="1185"/>
      <c r="AB9" s="1185"/>
      <c r="AC9" s="1460"/>
      <c r="AD9" s="1489"/>
      <c r="AE9" s="1490"/>
      <c r="AH9" s="3"/>
      <c r="AI9" s="4"/>
      <c r="AJ9" s="4"/>
      <c r="AK9" s="3"/>
      <c r="AL9" s="3"/>
      <c r="AM9" s="3"/>
      <c r="AN9" s="3"/>
      <c r="AO9" s="3"/>
      <c r="AP9" s="3"/>
      <c r="AQ9" s="3"/>
      <c r="AR9" s="3"/>
      <c r="AT9" s="3"/>
      <c r="AU9" s="3"/>
      <c r="BO9" s="2"/>
      <c r="BP9" s="2"/>
      <c r="BQ9" s="2"/>
      <c r="BR9" s="2"/>
      <c r="BS9" s="2"/>
      <c r="BT9" s="2"/>
      <c r="BU9" s="2"/>
      <c r="BV9" s="2"/>
      <c r="BW9" s="2"/>
      <c r="BX9" s="2"/>
      <c r="BY9" s="2"/>
    </row>
    <row r="10" spans="1:77" ht="13.5" customHeight="1">
      <c r="Z10" s="196"/>
      <c r="AA10" s="196"/>
      <c r="AB10" s="196"/>
      <c r="AC10" s="196"/>
      <c r="AH10" s="3"/>
      <c r="AI10" s="4"/>
      <c r="AJ10" s="4"/>
      <c r="AK10" s="3"/>
      <c r="AL10" s="3"/>
      <c r="AM10" s="3"/>
      <c r="AN10" s="3"/>
      <c r="AO10" s="3"/>
      <c r="AP10" s="3"/>
      <c r="AQ10" s="3"/>
      <c r="AR10" s="3"/>
      <c r="AT10" s="3"/>
      <c r="AU10" s="3"/>
      <c r="BO10" s="2"/>
      <c r="BP10" s="2"/>
      <c r="BQ10" s="2"/>
      <c r="BR10" s="2"/>
      <c r="BS10" s="2"/>
      <c r="BT10" s="2"/>
      <c r="BU10" s="2"/>
      <c r="BV10" s="2"/>
      <c r="BW10" s="2"/>
      <c r="BX10" s="2"/>
      <c r="BY10" s="2"/>
    </row>
    <row r="11" spans="1:77" ht="13.5" customHeight="1">
      <c r="Z11" s="196"/>
      <c r="AA11" s="196"/>
      <c r="AB11" s="196"/>
      <c r="AC11" s="196"/>
      <c r="AH11" s="3"/>
      <c r="AI11" s="4"/>
      <c r="AJ11" s="4"/>
      <c r="AK11" s="3"/>
      <c r="AL11" s="3"/>
      <c r="AM11" s="3"/>
      <c r="AN11" s="3"/>
      <c r="AO11" s="3"/>
      <c r="AP11" s="3"/>
      <c r="AQ11" s="3"/>
      <c r="AR11" s="3"/>
      <c r="AT11" s="3"/>
      <c r="AU11" s="3"/>
      <c r="BO11" s="2"/>
      <c r="BP11" s="2"/>
      <c r="BQ11" s="2"/>
      <c r="BR11" s="2"/>
      <c r="BS11" s="2"/>
      <c r="BT11" s="2"/>
      <c r="BU11" s="2"/>
      <c r="BV11" s="2"/>
      <c r="BW11" s="2"/>
      <c r="BX11" s="2"/>
      <c r="BY11" s="2"/>
    </row>
    <row r="12" spans="1:77" s="11" customFormat="1" ht="5.0999999999999996" customHeight="1">
      <c r="A12" s="7"/>
      <c r="B12" s="174"/>
      <c r="C12" s="174"/>
      <c r="D12" s="174"/>
      <c r="E12" s="174"/>
      <c r="F12" s="174"/>
      <c r="G12" s="174"/>
      <c r="H12" s="174"/>
      <c r="I12" s="174"/>
      <c r="J12" s="174"/>
      <c r="K12" s="174"/>
      <c r="L12" s="174"/>
      <c r="M12" s="174"/>
      <c r="N12" s="174"/>
      <c r="O12" s="174"/>
      <c r="P12" s="174"/>
      <c r="Q12" s="174"/>
      <c r="R12" s="174"/>
      <c r="S12" s="174"/>
      <c r="T12" s="174"/>
      <c r="U12" s="174"/>
      <c r="V12" s="174"/>
      <c r="W12" s="174"/>
      <c r="X12" s="30"/>
      <c r="Y12" s="30"/>
      <c r="Z12" s="30"/>
      <c r="AA12" s="30"/>
      <c r="AB12" s="30"/>
      <c r="AC12" s="30"/>
      <c r="AD12" s="30"/>
      <c r="AE12" s="30"/>
      <c r="AF12" s="196"/>
      <c r="AG12" s="196"/>
      <c r="AH12" s="196"/>
      <c r="AI12" s="196"/>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row>
    <row r="13" spans="1:77" ht="13.5" customHeight="1">
      <c r="B13" s="385"/>
      <c r="C13" s="622" t="s">
        <v>1942</v>
      </c>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H13" s="3"/>
      <c r="AI13" s="4"/>
      <c r="AJ13" s="4"/>
      <c r="AK13" s="3"/>
      <c r="AL13" s="3"/>
      <c r="AM13" s="3"/>
      <c r="AN13" s="3"/>
      <c r="AO13" s="3"/>
      <c r="AP13" s="3"/>
      <c r="AQ13" s="3"/>
      <c r="AR13" s="3"/>
      <c r="AT13" s="3"/>
      <c r="AU13" s="3"/>
      <c r="BO13" s="2"/>
      <c r="BP13" s="2"/>
      <c r="BQ13" s="2"/>
      <c r="BR13" s="2"/>
      <c r="BS13" s="2"/>
      <c r="BT13" s="2"/>
      <c r="BU13" s="2"/>
      <c r="BV13" s="2"/>
      <c r="BW13" s="2"/>
      <c r="BX13" s="2"/>
      <c r="BY13" s="2"/>
    </row>
    <row r="14" spans="1:77" ht="13.5" customHeight="1">
      <c r="B14" s="385"/>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H14" s="3"/>
      <c r="AI14" s="4"/>
      <c r="AJ14" s="4"/>
      <c r="AK14" s="3"/>
      <c r="AL14" s="3"/>
      <c r="AM14" s="3"/>
      <c r="AN14" s="3"/>
      <c r="AO14" s="3"/>
      <c r="AP14" s="3"/>
      <c r="AQ14" s="3"/>
      <c r="AR14" s="3"/>
      <c r="AT14" s="3"/>
      <c r="AU14" s="3"/>
      <c r="BO14" s="2"/>
      <c r="BP14" s="2"/>
      <c r="BQ14" s="2"/>
      <c r="BR14" s="2"/>
      <c r="BS14" s="2"/>
      <c r="BT14" s="2"/>
      <c r="BU14" s="2"/>
      <c r="BV14" s="2"/>
      <c r="BW14" s="2"/>
      <c r="BX14" s="2"/>
      <c r="BY14" s="2"/>
    </row>
    <row r="15" spans="1:77" ht="13.5" customHeight="1">
      <c r="A15" s="386"/>
      <c r="B15" s="391"/>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H15" s="3"/>
      <c r="AI15" s="4"/>
      <c r="AJ15" s="4"/>
      <c r="AK15" s="3"/>
      <c r="AL15" s="3"/>
      <c r="AM15" s="3"/>
      <c r="AN15" s="3"/>
      <c r="AO15" s="3"/>
      <c r="AP15" s="3"/>
      <c r="AQ15" s="3"/>
      <c r="AR15" s="3"/>
      <c r="AT15" s="3"/>
      <c r="AU15" s="3"/>
      <c r="BO15" s="2"/>
      <c r="BP15" s="2"/>
      <c r="BQ15" s="2"/>
      <c r="BR15" s="2"/>
      <c r="BS15" s="2"/>
      <c r="BT15" s="2"/>
      <c r="BU15" s="2"/>
      <c r="BV15" s="2"/>
      <c r="BW15" s="2"/>
      <c r="BX15" s="2"/>
      <c r="BY15" s="2"/>
    </row>
    <row r="16" spans="1:77" ht="13.5" customHeight="1">
      <c r="A16" s="175" t="s">
        <v>2438</v>
      </c>
      <c r="B16" s="386"/>
      <c r="C16" s="386"/>
      <c r="D16" s="386"/>
      <c r="E16" s="386"/>
      <c r="F16" s="386"/>
      <c r="G16" s="386"/>
      <c r="H16" s="386"/>
      <c r="I16" s="386"/>
      <c r="J16" s="386"/>
      <c r="K16" s="386"/>
      <c r="L16" s="386"/>
      <c r="M16" s="386"/>
      <c r="AD16" s="112" t="s">
        <v>134</v>
      </c>
      <c r="AE16" s="11"/>
      <c r="AH16" s="3"/>
      <c r="AI16" s="4"/>
      <c r="AJ16" s="4"/>
      <c r="AK16" s="3"/>
      <c r="AL16" s="3"/>
      <c r="AM16" s="3"/>
      <c r="AN16" s="3"/>
      <c r="AO16" s="3"/>
      <c r="AP16" s="3"/>
      <c r="AQ16" s="3"/>
      <c r="AR16" s="3"/>
      <c r="AT16" s="3"/>
      <c r="AU16" s="3"/>
      <c r="BO16" s="2"/>
      <c r="BP16" s="2"/>
      <c r="BQ16" s="2"/>
      <c r="BR16" s="2"/>
      <c r="BS16" s="2"/>
      <c r="BT16" s="2"/>
      <c r="BU16" s="2"/>
      <c r="BV16" s="2"/>
      <c r="BW16" s="2"/>
      <c r="BX16" s="2"/>
      <c r="BY16" s="2"/>
    </row>
    <row r="17" spans="1:77" ht="13.5" customHeight="1">
      <c r="A17" s="386"/>
      <c r="B17" s="788" t="s">
        <v>1803</v>
      </c>
      <c r="C17" s="789"/>
      <c r="D17" s="789"/>
      <c r="E17" s="789"/>
      <c r="F17" s="789"/>
      <c r="G17" s="789"/>
      <c r="H17" s="789"/>
      <c r="I17" s="789"/>
      <c r="J17" s="789"/>
      <c r="K17" s="789"/>
      <c r="L17" s="789"/>
      <c r="M17" s="789"/>
      <c r="N17" s="789"/>
      <c r="O17" s="789"/>
      <c r="P17" s="789"/>
      <c r="Q17" s="789"/>
      <c r="R17" s="789"/>
      <c r="S17" s="789"/>
      <c r="T17" s="789"/>
      <c r="U17" s="789"/>
      <c r="V17" s="789"/>
      <c r="W17" s="789"/>
      <c r="X17" s="789"/>
      <c r="Y17" s="795"/>
      <c r="Z17" s="1180" t="s">
        <v>1489</v>
      </c>
      <c r="AA17" s="1181"/>
      <c r="AB17" s="1181"/>
      <c r="AC17" s="1458"/>
      <c r="AD17" s="1483"/>
      <c r="AE17" s="1484"/>
      <c r="AH17" s="3"/>
      <c r="AI17" s="4"/>
      <c r="AJ17" s="4"/>
      <c r="AK17" s="3"/>
      <c r="AL17" s="3"/>
      <c r="AM17" s="3"/>
      <c r="AN17" s="3"/>
      <c r="AO17" s="3"/>
      <c r="AP17" s="3"/>
      <c r="AQ17" s="3"/>
      <c r="AR17" s="3"/>
      <c r="AT17" s="3"/>
      <c r="AU17" s="3"/>
      <c r="BO17" s="2"/>
      <c r="BP17" s="2"/>
      <c r="BQ17" s="2"/>
      <c r="BR17" s="2"/>
      <c r="BS17" s="2"/>
      <c r="BT17" s="2"/>
      <c r="BU17" s="2"/>
      <c r="BV17" s="2"/>
      <c r="BW17" s="2"/>
      <c r="BX17" s="2"/>
      <c r="BY17" s="2"/>
    </row>
    <row r="18" spans="1:77" ht="13.5" customHeight="1">
      <c r="A18" s="386"/>
      <c r="B18" s="790"/>
      <c r="C18" s="791"/>
      <c r="D18" s="791"/>
      <c r="E18" s="791"/>
      <c r="F18" s="791"/>
      <c r="G18" s="791"/>
      <c r="H18" s="791"/>
      <c r="I18" s="791"/>
      <c r="J18" s="791"/>
      <c r="K18" s="791"/>
      <c r="L18" s="791"/>
      <c r="M18" s="791"/>
      <c r="N18" s="791"/>
      <c r="O18" s="791"/>
      <c r="P18" s="791"/>
      <c r="Q18" s="791"/>
      <c r="R18" s="791"/>
      <c r="S18" s="791"/>
      <c r="T18" s="791"/>
      <c r="U18" s="791"/>
      <c r="V18" s="791"/>
      <c r="W18" s="791"/>
      <c r="X18" s="791"/>
      <c r="Y18" s="796"/>
      <c r="Z18" s="1182"/>
      <c r="AA18" s="1183"/>
      <c r="AB18" s="1183"/>
      <c r="AC18" s="1459"/>
      <c r="AD18" s="1485"/>
      <c r="AE18" s="1486"/>
      <c r="AH18" s="3"/>
      <c r="AI18" s="4"/>
      <c r="AJ18" s="4"/>
      <c r="AK18" s="3"/>
      <c r="AL18" s="3"/>
      <c r="AM18" s="3"/>
      <c r="AN18" s="3"/>
      <c r="AO18" s="3"/>
      <c r="AP18" s="3"/>
      <c r="AQ18" s="3"/>
      <c r="AR18" s="3"/>
      <c r="AT18" s="3"/>
      <c r="AU18" s="3"/>
      <c r="BO18" s="2"/>
      <c r="BP18" s="2"/>
      <c r="BQ18" s="2"/>
      <c r="BR18" s="2"/>
      <c r="BS18" s="2"/>
      <c r="BT18" s="2"/>
      <c r="BU18" s="2"/>
      <c r="BV18" s="2"/>
      <c r="BW18" s="2"/>
      <c r="BX18" s="2"/>
      <c r="BY18" s="2"/>
    </row>
    <row r="19" spans="1:77" ht="13.5" customHeight="1">
      <c r="A19" s="386"/>
      <c r="B19" s="788" t="s">
        <v>1804</v>
      </c>
      <c r="C19" s="789"/>
      <c r="D19" s="789"/>
      <c r="E19" s="789"/>
      <c r="F19" s="789"/>
      <c r="G19" s="789"/>
      <c r="H19" s="789"/>
      <c r="I19" s="789"/>
      <c r="J19" s="789"/>
      <c r="K19" s="789"/>
      <c r="L19" s="789"/>
      <c r="M19" s="789"/>
      <c r="N19" s="789"/>
      <c r="O19" s="789"/>
      <c r="P19" s="789"/>
      <c r="Q19" s="789"/>
      <c r="R19" s="789"/>
      <c r="S19" s="789"/>
      <c r="T19" s="789"/>
      <c r="U19" s="789"/>
      <c r="V19" s="789"/>
      <c r="W19" s="789"/>
      <c r="X19" s="789"/>
      <c r="Y19" s="795"/>
      <c r="Z19" s="1182"/>
      <c r="AA19" s="1183"/>
      <c r="AB19" s="1183"/>
      <c r="AC19" s="1459"/>
      <c r="AD19" s="1487"/>
      <c r="AE19" s="1488"/>
      <c r="AH19" s="3"/>
      <c r="AI19" s="4"/>
      <c r="AJ19" s="4"/>
      <c r="AK19" s="3"/>
      <c r="AL19" s="3"/>
      <c r="AM19" s="3"/>
      <c r="AN19" s="3"/>
      <c r="AO19" s="3"/>
      <c r="AP19" s="3"/>
      <c r="AQ19" s="3"/>
      <c r="AR19" s="3"/>
      <c r="AT19" s="3"/>
      <c r="AU19" s="3"/>
      <c r="BO19" s="2"/>
      <c r="BP19" s="2"/>
      <c r="BQ19" s="2"/>
      <c r="BR19" s="2"/>
      <c r="BS19" s="2"/>
      <c r="BT19" s="2"/>
      <c r="BU19" s="2"/>
      <c r="BV19" s="2"/>
      <c r="BW19" s="2"/>
      <c r="BX19" s="2"/>
      <c r="BY19" s="2"/>
    </row>
    <row r="20" spans="1:77" ht="13.5" customHeight="1">
      <c r="A20" s="386"/>
      <c r="B20" s="1384"/>
      <c r="C20" s="1385"/>
      <c r="D20" s="1385"/>
      <c r="E20" s="1385"/>
      <c r="F20" s="1385"/>
      <c r="G20" s="1385"/>
      <c r="H20" s="1385"/>
      <c r="I20" s="1385"/>
      <c r="J20" s="1385"/>
      <c r="K20" s="1385"/>
      <c r="L20" s="1385"/>
      <c r="M20" s="1385"/>
      <c r="N20" s="1385"/>
      <c r="O20" s="1385"/>
      <c r="P20" s="1385"/>
      <c r="Q20" s="1385"/>
      <c r="R20" s="1385"/>
      <c r="S20" s="1385"/>
      <c r="T20" s="1385"/>
      <c r="U20" s="1385"/>
      <c r="V20" s="1385"/>
      <c r="W20" s="1385"/>
      <c r="X20" s="1385"/>
      <c r="Y20" s="1386"/>
      <c r="Z20" s="1182"/>
      <c r="AA20" s="1183"/>
      <c r="AB20" s="1183"/>
      <c r="AC20" s="1459"/>
      <c r="AD20" s="1487"/>
      <c r="AE20" s="1488"/>
      <c r="AH20" s="3"/>
      <c r="AI20" s="4"/>
      <c r="AJ20" s="4"/>
      <c r="AK20" s="3"/>
      <c r="AL20" s="3"/>
      <c r="AM20" s="3"/>
      <c r="AN20" s="3"/>
      <c r="AO20" s="3"/>
      <c r="AP20" s="3"/>
      <c r="AQ20" s="3"/>
      <c r="AR20" s="3"/>
      <c r="AT20" s="3"/>
      <c r="AU20" s="3"/>
      <c r="BO20" s="2"/>
      <c r="BP20" s="2"/>
      <c r="BQ20" s="2"/>
      <c r="BR20" s="2"/>
      <c r="BS20" s="2"/>
      <c r="BT20" s="2"/>
      <c r="BU20" s="2"/>
      <c r="BV20" s="2"/>
      <c r="BW20" s="2"/>
      <c r="BX20" s="2"/>
      <c r="BY20" s="2"/>
    </row>
    <row r="21" spans="1:77" ht="13.5" customHeight="1">
      <c r="A21" s="386"/>
      <c r="B21" s="788" t="s">
        <v>1805</v>
      </c>
      <c r="C21" s="789"/>
      <c r="D21" s="789"/>
      <c r="E21" s="789"/>
      <c r="F21" s="789"/>
      <c r="G21" s="789"/>
      <c r="H21" s="789"/>
      <c r="I21" s="789"/>
      <c r="J21" s="789"/>
      <c r="K21" s="789"/>
      <c r="L21" s="789"/>
      <c r="M21" s="789"/>
      <c r="N21" s="789"/>
      <c r="O21" s="789"/>
      <c r="P21" s="789"/>
      <c r="Q21" s="789"/>
      <c r="R21" s="789"/>
      <c r="S21" s="789"/>
      <c r="T21" s="789"/>
      <c r="U21" s="789"/>
      <c r="V21" s="789"/>
      <c r="W21" s="789"/>
      <c r="X21" s="789"/>
      <c r="Y21" s="795"/>
      <c r="Z21" s="1182"/>
      <c r="AA21" s="1183"/>
      <c r="AB21" s="1183"/>
      <c r="AC21" s="1459"/>
      <c r="AD21" s="1487"/>
      <c r="AE21" s="1488"/>
      <c r="AH21" s="3"/>
      <c r="AI21" s="4"/>
      <c r="AJ21" s="4"/>
      <c r="AK21" s="3"/>
      <c r="AL21" s="3"/>
      <c r="AM21" s="3"/>
      <c r="AN21" s="3"/>
      <c r="AO21" s="3"/>
      <c r="AP21" s="3"/>
      <c r="AQ21" s="3"/>
      <c r="AR21" s="3"/>
      <c r="AT21" s="3"/>
      <c r="AU21" s="3"/>
      <c r="BO21" s="2"/>
      <c r="BP21" s="2"/>
      <c r="BQ21" s="2"/>
      <c r="BR21" s="2"/>
      <c r="BS21" s="2"/>
      <c r="BT21" s="2"/>
      <c r="BU21" s="2"/>
      <c r="BV21" s="2"/>
      <c r="BW21" s="2"/>
      <c r="BX21" s="2"/>
      <c r="BY21" s="2"/>
    </row>
    <row r="22" spans="1:77" ht="13.5" customHeight="1">
      <c r="A22" s="386"/>
      <c r="B22" s="1384"/>
      <c r="C22" s="1385"/>
      <c r="D22" s="1385"/>
      <c r="E22" s="1385"/>
      <c r="F22" s="1385"/>
      <c r="G22" s="1385"/>
      <c r="H22" s="1385"/>
      <c r="I22" s="1385"/>
      <c r="J22" s="1385"/>
      <c r="K22" s="1385"/>
      <c r="L22" s="1385"/>
      <c r="M22" s="1385"/>
      <c r="N22" s="1385"/>
      <c r="O22" s="1385"/>
      <c r="P22" s="1385"/>
      <c r="Q22" s="1385"/>
      <c r="R22" s="1385"/>
      <c r="S22" s="1385"/>
      <c r="T22" s="1385"/>
      <c r="U22" s="1385"/>
      <c r="V22" s="1385"/>
      <c r="W22" s="1385"/>
      <c r="X22" s="1385"/>
      <c r="Y22" s="1386"/>
      <c r="Z22" s="1182"/>
      <c r="AA22" s="1183"/>
      <c r="AB22" s="1183"/>
      <c r="AC22" s="1459"/>
      <c r="AD22" s="1487"/>
      <c r="AE22" s="1488"/>
      <c r="AH22" s="3"/>
      <c r="AI22" s="4"/>
      <c r="AJ22" s="4"/>
      <c r="AK22" s="3"/>
      <c r="AL22" s="3"/>
      <c r="AM22" s="3"/>
      <c r="AN22" s="3"/>
      <c r="AO22" s="3"/>
      <c r="AP22" s="3"/>
      <c r="AQ22" s="3"/>
      <c r="AR22" s="3"/>
      <c r="AT22" s="3"/>
      <c r="AU22" s="3"/>
      <c r="BO22" s="2"/>
      <c r="BP22" s="2"/>
      <c r="BQ22" s="2"/>
      <c r="BR22" s="2"/>
      <c r="BS22" s="2"/>
      <c r="BT22" s="2"/>
      <c r="BU22" s="2"/>
      <c r="BV22" s="2"/>
      <c r="BW22" s="2"/>
      <c r="BX22" s="2"/>
      <c r="BY22" s="2"/>
    </row>
    <row r="23" spans="1:77" ht="13.5" customHeight="1">
      <c r="A23" s="386"/>
      <c r="B23" s="788" t="s">
        <v>1905</v>
      </c>
      <c r="C23" s="789"/>
      <c r="D23" s="789"/>
      <c r="E23" s="789"/>
      <c r="F23" s="789"/>
      <c r="G23" s="789"/>
      <c r="H23" s="789"/>
      <c r="I23" s="789"/>
      <c r="J23" s="789"/>
      <c r="K23" s="789"/>
      <c r="L23" s="789"/>
      <c r="M23" s="789"/>
      <c r="N23" s="789"/>
      <c r="O23" s="789"/>
      <c r="P23" s="789"/>
      <c r="Q23" s="789"/>
      <c r="R23" s="789"/>
      <c r="S23" s="789"/>
      <c r="T23" s="789"/>
      <c r="U23" s="789"/>
      <c r="V23" s="789"/>
      <c r="W23" s="789"/>
      <c r="X23" s="789"/>
      <c r="Y23" s="795"/>
      <c r="Z23" s="1182"/>
      <c r="AA23" s="1183"/>
      <c r="AB23" s="1183"/>
      <c r="AC23" s="1459"/>
      <c r="AD23" s="1510"/>
      <c r="AE23" s="1511"/>
      <c r="AH23" s="3"/>
      <c r="AI23" s="4"/>
      <c r="AJ23" s="4"/>
      <c r="AK23" s="3"/>
      <c r="AL23" s="3"/>
      <c r="AM23" s="3"/>
      <c r="AN23" s="3"/>
      <c r="AO23" s="3"/>
      <c r="AP23" s="3"/>
      <c r="AQ23" s="3"/>
      <c r="AR23" s="3"/>
      <c r="AT23" s="3"/>
      <c r="AU23" s="3"/>
      <c r="BO23" s="2"/>
      <c r="BP23" s="2"/>
      <c r="BQ23" s="2"/>
      <c r="BR23" s="2"/>
      <c r="BS23" s="2"/>
      <c r="BT23" s="2"/>
      <c r="BU23" s="2"/>
      <c r="BV23" s="2"/>
      <c r="BW23" s="2"/>
      <c r="BX23" s="2"/>
      <c r="BY23" s="2"/>
    </row>
    <row r="24" spans="1:77" ht="13.5" customHeight="1">
      <c r="A24" s="386"/>
      <c r="B24" s="1384"/>
      <c r="C24" s="1385"/>
      <c r="D24" s="1385"/>
      <c r="E24" s="1385"/>
      <c r="F24" s="1385"/>
      <c r="G24" s="1385"/>
      <c r="H24" s="1385"/>
      <c r="I24" s="1385"/>
      <c r="J24" s="1385"/>
      <c r="K24" s="1385"/>
      <c r="L24" s="1385"/>
      <c r="M24" s="1385"/>
      <c r="N24" s="1385"/>
      <c r="O24" s="1385"/>
      <c r="P24" s="1385"/>
      <c r="Q24" s="1385"/>
      <c r="R24" s="1385"/>
      <c r="S24" s="1385"/>
      <c r="T24" s="1385"/>
      <c r="U24" s="1385"/>
      <c r="V24" s="1385"/>
      <c r="W24" s="1385"/>
      <c r="X24" s="1385"/>
      <c r="Y24" s="1386"/>
      <c r="Z24" s="1182"/>
      <c r="AA24" s="1183"/>
      <c r="AB24" s="1183"/>
      <c r="AC24" s="1459"/>
      <c r="AD24" s="1512"/>
      <c r="AE24" s="1513"/>
      <c r="AH24" s="3"/>
      <c r="AI24" s="4"/>
      <c r="AJ24" s="4"/>
      <c r="AK24" s="3"/>
      <c r="AL24" s="3"/>
      <c r="AM24" s="3"/>
      <c r="AN24" s="3"/>
      <c r="AO24" s="3"/>
      <c r="AP24" s="3"/>
      <c r="AQ24" s="3"/>
      <c r="AR24" s="3"/>
      <c r="AT24" s="3"/>
      <c r="AU24" s="3"/>
      <c r="BO24" s="2"/>
      <c r="BP24" s="2"/>
      <c r="BQ24" s="2"/>
      <c r="BR24" s="2"/>
      <c r="BS24" s="2"/>
      <c r="BT24" s="2"/>
      <c r="BU24" s="2"/>
      <c r="BV24" s="2"/>
      <c r="BW24" s="2"/>
      <c r="BX24" s="2"/>
      <c r="BY24" s="2"/>
    </row>
    <row r="25" spans="1:77" ht="13.5" customHeight="1">
      <c r="A25" s="386"/>
      <c r="B25" s="788" t="s">
        <v>1904</v>
      </c>
      <c r="C25" s="789"/>
      <c r="D25" s="789"/>
      <c r="E25" s="789"/>
      <c r="F25" s="789"/>
      <c r="G25" s="789"/>
      <c r="H25" s="789"/>
      <c r="I25" s="789"/>
      <c r="J25" s="789"/>
      <c r="K25" s="1508"/>
      <c r="L25" s="1508"/>
      <c r="M25" s="1508"/>
      <c r="N25" s="1508"/>
      <c r="O25" s="1508"/>
      <c r="P25" s="1508"/>
      <c r="Q25" s="1508"/>
      <c r="R25" s="1508"/>
      <c r="S25" s="1508"/>
      <c r="T25" s="1508"/>
      <c r="U25" s="1508"/>
      <c r="V25" s="1508"/>
      <c r="W25" s="188"/>
      <c r="X25" s="799"/>
      <c r="Y25" s="716" t="s">
        <v>441</v>
      </c>
      <c r="Z25" s="1182"/>
      <c r="AA25" s="1183"/>
      <c r="AB25" s="1183"/>
      <c r="AC25" s="1459"/>
      <c r="AD25" s="1487"/>
      <c r="AE25" s="1488"/>
      <c r="AH25" s="3"/>
      <c r="AI25" s="4"/>
      <c r="AJ25" s="4"/>
      <c r="AK25" s="3"/>
      <c r="AL25" s="3"/>
      <c r="AM25" s="3"/>
      <c r="AN25" s="3"/>
      <c r="AO25" s="3"/>
      <c r="AP25" s="3"/>
      <c r="AQ25" s="3"/>
      <c r="AR25" s="3"/>
      <c r="AT25" s="3"/>
      <c r="AU25" s="3"/>
      <c r="BO25" s="2"/>
      <c r="BP25" s="2"/>
      <c r="BQ25" s="2"/>
      <c r="BR25" s="2"/>
      <c r="BS25" s="2"/>
      <c r="BT25" s="2"/>
      <c r="BU25" s="2"/>
      <c r="BV25" s="2"/>
      <c r="BW25" s="2"/>
      <c r="BX25" s="2"/>
      <c r="BY25" s="2"/>
    </row>
    <row r="26" spans="1:77" ht="13.5" customHeight="1">
      <c r="A26" s="386"/>
      <c r="B26" s="790"/>
      <c r="C26" s="791"/>
      <c r="D26" s="791"/>
      <c r="E26" s="791"/>
      <c r="F26" s="791"/>
      <c r="G26" s="791"/>
      <c r="H26" s="791"/>
      <c r="I26" s="791"/>
      <c r="J26" s="791"/>
      <c r="K26" s="1509"/>
      <c r="L26" s="1509"/>
      <c r="M26" s="1509"/>
      <c r="N26" s="1509"/>
      <c r="O26" s="1509"/>
      <c r="P26" s="1509"/>
      <c r="Q26" s="1509"/>
      <c r="R26" s="1509"/>
      <c r="S26" s="1509"/>
      <c r="T26" s="1509"/>
      <c r="U26" s="1509"/>
      <c r="V26" s="1509"/>
      <c r="W26" s="180"/>
      <c r="X26" s="800"/>
      <c r="Y26" s="717"/>
      <c r="Z26" s="1184"/>
      <c r="AA26" s="1185"/>
      <c r="AB26" s="1185"/>
      <c r="AC26" s="1460"/>
      <c r="AD26" s="1489"/>
      <c r="AE26" s="1490"/>
      <c r="AH26" s="3"/>
      <c r="AI26" s="4"/>
      <c r="AJ26" s="4"/>
      <c r="AK26" s="3"/>
      <c r="AL26" s="3"/>
      <c r="AM26" s="3"/>
      <c r="AN26" s="3"/>
      <c r="AO26" s="3"/>
      <c r="AP26" s="3"/>
      <c r="AQ26" s="3"/>
      <c r="AR26" s="3"/>
      <c r="AT26" s="3"/>
      <c r="AU26" s="3"/>
      <c r="BO26" s="2"/>
      <c r="BP26" s="2"/>
      <c r="BQ26" s="2"/>
      <c r="BR26" s="2"/>
      <c r="BS26" s="2"/>
      <c r="BT26" s="2"/>
      <c r="BU26" s="2"/>
      <c r="BV26" s="2"/>
      <c r="BW26" s="2"/>
      <c r="BX26" s="2"/>
      <c r="BY26" s="2"/>
    </row>
    <row r="27" spans="1:77" ht="13.5" customHeight="1">
      <c r="Z27" s="196"/>
      <c r="AA27" s="196"/>
      <c r="AB27" s="196"/>
      <c r="AC27" s="196"/>
      <c r="AH27" s="3"/>
      <c r="AI27" s="4"/>
      <c r="AJ27" s="4"/>
      <c r="AK27" s="3"/>
      <c r="AL27" s="3"/>
      <c r="AM27" s="3"/>
      <c r="AN27" s="3"/>
      <c r="AO27" s="3"/>
      <c r="AP27" s="3"/>
      <c r="AQ27" s="3"/>
      <c r="AR27" s="3"/>
      <c r="AT27" s="3"/>
      <c r="AU27" s="3"/>
      <c r="BO27" s="2"/>
      <c r="BP27" s="2"/>
      <c r="BQ27" s="2"/>
      <c r="BR27" s="2"/>
      <c r="BS27" s="2"/>
      <c r="BT27" s="2"/>
      <c r="BU27" s="2"/>
      <c r="BV27" s="2"/>
      <c r="BW27" s="2"/>
      <c r="BX27" s="2"/>
      <c r="BY27" s="2"/>
    </row>
    <row r="28" spans="1:77" ht="13.5" customHeight="1">
      <c r="Z28" s="196"/>
      <c r="AA28" s="196"/>
      <c r="AB28" s="196"/>
      <c r="AC28" s="196"/>
      <c r="AH28" s="3"/>
      <c r="AI28" s="4"/>
      <c r="AJ28" s="4"/>
      <c r="AK28" s="3"/>
      <c r="AL28" s="3"/>
      <c r="AM28" s="3"/>
      <c r="AN28" s="3"/>
      <c r="AO28" s="3"/>
      <c r="AP28" s="3"/>
      <c r="AQ28" s="3"/>
      <c r="AR28" s="3"/>
      <c r="AT28" s="3"/>
      <c r="AU28" s="3"/>
      <c r="BO28" s="2"/>
      <c r="BP28" s="2"/>
      <c r="BQ28" s="2"/>
      <c r="BR28" s="2"/>
      <c r="BS28" s="2"/>
      <c r="BT28" s="2"/>
      <c r="BU28" s="2"/>
      <c r="BV28" s="2"/>
      <c r="BW28" s="2"/>
      <c r="BX28" s="2"/>
      <c r="BY28" s="2"/>
    </row>
    <row r="29" spans="1:77" ht="5.0999999999999996" customHeight="1">
      <c r="A29" s="7"/>
      <c r="B29" s="174"/>
      <c r="C29" s="174"/>
      <c r="D29" s="174"/>
      <c r="E29" s="174"/>
      <c r="F29" s="174"/>
      <c r="G29" s="174"/>
      <c r="H29" s="174"/>
      <c r="I29" s="174"/>
      <c r="J29" s="174"/>
      <c r="K29" s="174"/>
      <c r="L29" s="174"/>
      <c r="M29" s="174"/>
      <c r="N29" s="174"/>
      <c r="O29" s="174"/>
      <c r="P29" s="174"/>
      <c r="Q29" s="174"/>
      <c r="R29" s="174"/>
      <c r="S29" s="174"/>
      <c r="T29" s="174"/>
      <c r="U29" s="174"/>
      <c r="V29" s="174"/>
      <c r="W29" s="174"/>
      <c r="X29" s="30"/>
      <c r="Y29" s="30"/>
      <c r="Z29" s="30"/>
      <c r="AA29" s="30"/>
      <c r="AB29" s="30"/>
      <c r="AC29" s="30"/>
      <c r="AD29" s="30"/>
      <c r="AE29" s="30"/>
      <c r="AF29" s="196"/>
      <c r="AH29" s="3"/>
      <c r="AI29" s="4"/>
      <c r="AJ29" s="4"/>
      <c r="AK29" s="3"/>
      <c r="AL29" s="3"/>
      <c r="AM29" s="3"/>
      <c r="AN29" s="3"/>
      <c r="AO29" s="3"/>
      <c r="AP29" s="3"/>
      <c r="AQ29" s="3"/>
      <c r="AR29" s="3"/>
      <c r="AT29" s="3"/>
      <c r="AU29" s="3"/>
      <c r="BO29" s="2"/>
      <c r="BP29" s="2"/>
      <c r="BQ29" s="2"/>
      <c r="BR29" s="2"/>
      <c r="BS29" s="2"/>
      <c r="BT29" s="2"/>
      <c r="BU29" s="2"/>
      <c r="BV29" s="2"/>
      <c r="BW29" s="2"/>
      <c r="BX29" s="2"/>
      <c r="BY29" s="2"/>
    </row>
    <row r="30" spans="1:77" ht="13.5" customHeight="1">
      <c r="B30" s="385"/>
      <c r="C30" s="622" t="s">
        <v>1943</v>
      </c>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H30" s="3"/>
      <c r="AI30" s="4"/>
      <c r="AJ30" s="4"/>
      <c r="AK30" s="3"/>
      <c r="AL30" s="3"/>
      <c r="AM30" s="3"/>
      <c r="AN30" s="3"/>
      <c r="AO30" s="3"/>
      <c r="AP30" s="3"/>
      <c r="AQ30" s="3"/>
      <c r="AR30" s="3"/>
      <c r="AT30" s="3"/>
      <c r="AU30" s="3"/>
      <c r="BO30" s="2"/>
      <c r="BP30" s="2"/>
      <c r="BQ30" s="2"/>
      <c r="BR30" s="2"/>
      <c r="BS30" s="2"/>
      <c r="BT30" s="2"/>
      <c r="BU30" s="2"/>
      <c r="BV30" s="2"/>
      <c r="BW30" s="2"/>
      <c r="BX30" s="2"/>
      <c r="BY30" s="2"/>
    </row>
    <row r="31" spans="1:77" ht="13.5" customHeight="1">
      <c r="B31" s="385"/>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H31" s="3"/>
      <c r="AI31" s="4"/>
      <c r="AJ31" s="4"/>
      <c r="AK31" s="3"/>
      <c r="AL31" s="3"/>
      <c r="AM31" s="3"/>
      <c r="AN31" s="3"/>
      <c r="AO31" s="3"/>
      <c r="AP31" s="3"/>
      <c r="AQ31" s="3"/>
      <c r="AR31" s="3"/>
      <c r="AT31" s="3"/>
      <c r="AU31" s="3"/>
      <c r="BO31" s="2"/>
      <c r="BP31" s="2"/>
      <c r="BQ31" s="2"/>
      <c r="BR31" s="2"/>
      <c r="BS31" s="2"/>
      <c r="BT31" s="2"/>
      <c r="BU31" s="2"/>
      <c r="BV31" s="2"/>
      <c r="BW31" s="2"/>
      <c r="BX31" s="2"/>
      <c r="BY31" s="2"/>
    </row>
    <row r="32" spans="1:77" ht="9.9499999999999993" customHeight="1">
      <c r="B32" s="38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H32" s="3"/>
      <c r="AI32" s="4"/>
      <c r="AJ32" s="4"/>
      <c r="AK32" s="3"/>
      <c r="AL32" s="3"/>
      <c r="AM32" s="3"/>
      <c r="AN32" s="3"/>
      <c r="AO32" s="3"/>
      <c r="AP32" s="3"/>
      <c r="AQ32" s="3"/>
      <c r="AR32" s="3"/>
      <c r="AT32" s="3"/>
      <c r="AU32" s="3"/>
      <c r="BO32" s="2"/>
      <c r="BP32" s="2"/>
      <c r="BQ32" s="2"/>
      <c r="BR32" s="2"/>
      <c r="BS32" s="2"/>
      <c r="BT32" s="2"/>
      <c r="BU32" s="2"/>
      <c r="BV32" s="2"/>
      <c r="BW32" s="2"/>
      <c r="BX32" s="2"/>
      <c r="BY32" s="2"/>
    </row>
    <row r="33" spans="1:78" ht="9.9499999999999993" customHeight="1">
      <c r="B33" s="38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H33" s="3"/>
      <c r="AI33" s="4"/>
      <c r="AJ33" s="4"/>
      <c r="AK33" s="3"/>
      <c r="AL33" s="3"/>
      <c r="AM33" s="3"/>
      <c r="AN33" s="3"/>
      <c r="AO33" s="3"/>
      <c r="AP33" s="3"/>
      <c r="AQ33" s="3"/>
      <c r="AR33" s="3"/>
      <c r="AT33" s="3"/>
      <c r="AU33" s="3"/>
      <c r="BO33" s="2"/>
      <c r="BP33" s="2"/>
      <c r="BQ33" s="2"/>
      <c r="BR33" s="2"/>
      <c r="BS33" s="2"/>
      <c r="BT33" s="2"/>
      <c r="BU33" s="2"/>
      <c r="BV33" s="2"/>
      <c r="BW33" s="2"/>
      <c r="BX33" s="2"/>
      <c r="BY33" s="2"/>
    </row>
    <row r="34" spans="1:78" s="11" customFormat="1" ht="14.25" customHeight="1">
      <c r="A34" s="113" t="s">
        <v>1918</v>
      </c>
      <c r="AG34" s="4"/>
      <c r="AH34" s="4"/>
      <c r="AI34" s="4"/>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row>
    <row r="35" spans="1:78" s="11" customFormat="1" ht="14.1" customHeight="1">
      <c r="A35" s="7"/>
      <c r="B35" s="168"/>
      <c r="C35" s="168"/>
      <c r="D35" s="168"/>
      <c r="E35" s="168"/>
      <c r="F35" s="168"/>
      <c r="G35" s="168"/>
      <c r="H35" s="168"/>
      <c r="I35" s="168"/>
      <c r="J35" s="168"/>
      <c r="K35" s="357" t="s">
        <v>1071</v>
      </c>
      <c r="L35" s="357"/>
      <c r="M35" s="357"/>
      <c r="N35" s="357"/>
      <c r="O35" s="357"/>
      <c r="P35" s="357"/>
      <c r="Q35" s="271" t="s">
        <v>1070</v>
      </c>
      <c r="R35" s="357"/>
      <c r="S35" s="357"/>
      <c r="T35" s="357"/>
      <c r="U35" s="357"/>
      <c r="V35" s="357"/>
      <c r="W35" s="287"/>
      <c r="X35" s="196"/>
      <c r="Y35" s="196"/>
      <c r="Z35" s="196"/>
      <c r="AA35" s="196"/>
      <c r="AB35" s="196"/>
      <c r="AC35" s="196"/>
      <c r="AD35" s="196"/>
      <c r="AE35" s="219" t="s">
        <v>1192</v>
      </c>
      <c r="AF35" s="196"/>
      <c r="AG35" s="196"/>
      <c r="AH35" s="196"/>
      <c r="AI35" s="196"/>
      <c r="AJ35" s="4"/>
      <c r="AK35" s="4"/>
      <c r="AL35" s="4"/>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row>
    <row r="36" spans="1:78" s="11" customFormat="1" ht="15" customHeight="1">
      <c r="A36" s="7"/>
      <c r="B36" s="704" t="s">
        <v>1083</v>
      </c>
      <c r="C36" s="705"/>
      <c r="D36" s="705"/>
      <c r="E36" s="705"/>
      <c r="F36" s="705"/>
      <c r="G36" s="705"/>
      <c r="H36" s="705"/>
      <c r="I36" s="705"/>
      <c r="J36" s="706"/>
      <c r="K36" s="819" t="s">
        <v>437</v>
      </c>
      <c r="L36" s="820"/>
      <c r="M36" s="820"/>
      <c r="N36" s="820"/>
      <c r="O36" s="820"/>
      <c r="P36" s="820"/>
      <c r="Q36" s="821"/>
      <c r="R36" s="819" t="s">
        <v>438</v>
      </c>
      <c r="S36" s="820"/>
      <c r="T36" s="820"/>
      <c r="U36" s="820"/>
      <c r="V36" s="820"/>
      <c r="W36" s="820"/>
      <c r="X36" s="821"/>
      <c r="Y36" s="819" t="s">
        <v>439</v>
      </c>
      <c r="Z36" s="820"/>
      <c r="AA36" s="820"/>
      <c r="AB36" s="820"/>
      <c r="AC36" s="820"/>
      <c r="AD36" s="820"/>
      <c r="AE36" s="821"/>
      <c r="AF36" s="196"/>
      <c r="AG36" s="196"/>
      <c r="AH36" s="196"/>
      <c r="AI36" s="196"/>
      <c r="AJ36" s="196"/>
      <c r="AK36" s="4"/>
      <c r="AL36" s="4"/>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row>
    <row r="37" spans="1:78" s="11" customFormat="1" ht="13.5" customHeight="1">
      <c r="A37" s="7"/>
      <c r="B37" s="981" t="s">
        <v>1873</v>
      </c>
      <c r="C37" s="982"/>
      <c r="D37" s="982"/>
      <c r="E37" s="982"/>
      <c r="F37" s="982"/>
      <c r="G37" s="982"/>
      <c r="H37" s="982"/>
      <c r="I37" s="982"/>
      <c r="J37" s="1134"/>
      <c r="K37" s="1422"/>
      <c r="L37" s="1423"/>
      <c r="M37" s="1423"/>
      <c r="N37" s="1423"/>
      <c r="O37" s="1423"/>
      <c r="P37" s="1423"/>
      <c r="Q37" s="1424"/>
      <c r="R37" s="1425"/>
      <c r="S37" s="1423"/>
      <c r="T37" s="1423"/>
      <c r="U37" s="1423"/>
      <c r="V37" s="1423"/>
      <c r="W37" s="1423"/>
      <c r="X37" s="1424"/>
      <c r="Y37" s="1425"/>
      <c r="Z37" s="1423"/>
      <c r="AA37" s="1423"/>
      <c r="AB37" s="1423"/>
      <c r="AC37" s="1423"/>
      <c r="AD37" s="1423"/>
      <c r="AE37" s="1507"/>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67"/>
      <c r="BY37" s="167"/>
      <c r="BZ37" s="392"/>
    </row>
    <row r="38" spans="1:78" s="11" customFormat="1" ht="13.5" customHeight="1">
      <c r="A38" s="7"/>
      <c r="B38" s="987"/>
      <c r="C38" s="988"/>
      <c r="D38" s="988"/>
      <c r="E38" s="988"/>
      <c r="F38" s="988"/>
      <c r="G38" s="988"/>
      <c r="H38" s="988"/>
      <c r="I38" s="988"/>
      <c r="J38" s="1135"/>
      <c r="K38" s="1404"/>
      <c r="L38" s="1405"/>
      <c r="M38" s="1405"/>
      <c r="N38" s="1405"/>
      <c r="O38" s="1405"/>
      <c r="P38" s="1405"/>
      <c r="Q38" s="1406"/>
      <c r="R38" s="1410"/>
      <c r="S38" s="1405"/>
      <c r="T38" s="1405"/>
      <c r="U38" s="1405"/>
      <c r="V38" s="1405"/>
      <c r="W38" s="1405"/>
      <c r="X38" s="1406"/>
      <c r="Y38" s="1410"/>
      <c r="Z38" s="1405"/>
      <c r="AA38" s="1405"/>
      <c r="AB38" s="1405"/>
      <c r="AC38" s="1405"/>
      <c r="AD38" s="1405"/>
      <c r="AE38" s="150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4"/>
    </row>
    <row r="39" spans="1:78" s="11" customFormat="1" ht="13.5" customHeight="1">
      <c r="A39" s="7"/>
      <c r="B39" s="981" t="s">
        <v>1874</v>
      </c>
      <c r="C39" s="982"/>
      <c r="D39" s="982"/>
      <c r="E39" s="982"/>
      <c r="F39" s="982"/>
      <c r="G39" s="982"/>
      <c r="H39" s="982"/>
      <c r="I39" s="982"/>
      <c r="J39" s="1134"/>
      <c r="K39" s="1499"/>
      <c r="L39" s="1500"/>
      <c r="M39" s="1500"/>
      <c r="N39" s="1500"/>
      <c r="O39" s="1500"/>
      <c r="P39" s="1500"/>
      <c r="Q39" s="1501"/>
      <c r="R39" s="1502"/>
      <c r="S39" s="1500"/>
      <c r="T39" s="1500"/>
      <c r="U39" s="1500"/>
      <c r="V39" s="1500"/>
      <c r="W39" s="1500"/>
      <c r="X39" s="1501"/>
      <c r="Y39" s="1502"/>
      <c r="Z39" s="1500"/>
      <c r="AA39" s="1500"/>
      <c r="AB39" s="1500"/>
      <c r="AC39" s="1500"/>
      <c r="AD39" s="1500"/>
      <c r="AE39" s="1504"/>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4"/>
    </row>
    <row r="40" spans="1:78" s="11" customFormat="1" ht="13.5" customHeight="1">
      <c r="A40" s="7"/>
      <c r="B40" s="987"/>
      <c r="C40" s="988"/>
      <c r="D40" s="988"/>
      <c r="E40" s="988"/>
      <c r="F40" s="988"/>
      <c r="G40" s="988"/>
      <c r="H40" s="988"/>
      <c r="I40" s="988"/>
      <c r="J40" s="1135"/>
      <c r="K40" s="1407"/>
      <c r="L40" s="1408"/>
      <c r="M40" s="1408"/>
      <c r="N40" s="1408"/>
      <c r="O40" s="1408"/>
      <c r="P40" s="1408"/>
      <c r="Q40" s="1409"/>
      <c r="R40" s="1503"/>
      <c r="S40" s="1408"/>
      <c r="T40" s="1408"/>
      <c r="U40" s="1408"/>
      <c r="V40" s="1408"/>
      <c r="W40" s="1408"/>
      <c r="X40" s="1409"/>
      <c r="Y40" s="1503"/>
      <c r="Z40" s="1408"/>
      <c r="AA40" s="1408"/>
      <c r="AB40" s="1408"/>
      <c r="AC40" s="1408"/>
      <c r="AD40" s="1408"/>
      <c r="AE40" s="1505"/>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4"/>
      <c r="BY40" s="4"/>
    </row>
    <row r="41" spans="1:78" s="11" customFormat="1" ht="13.5" customHeight="1">
      <c r="A41" s="7"/>
      <c r="B41" s="981" t="s">
        <v>1875</v>
      </c>
      <c r="C41" s="982"/>
      <c r="D41" s="982"/>
      <c r="E41" s="982"/>
      <c r="F41" s="982"/>
      <c r="G41" s="982"/>
      <c r="H41" s="982"/>
      <c r="I41" s="982"/>
      <c r="J41" s="1134"/>
      <c r="K41" s="1404"/>
      <c r="L41" s="1405"/>
      <c r="M41" s="1405"/>
      <c r="N41" s="1405"/>
      <c r="O41" s="1405"/>
      <c r="P41" s="1405"/>
      <c r="Q41" s="1406"/>
      <c r="R41" s="1410"/>
      <c r="S41" s="1405"/>
      <c r="T41" s="1405"/>
      <c r="U41" s="1405"/>
      <c r="V41" s="1405"/>
      <c r="W41" s="1405"/>
      <c r="X41" s="1406"/>
      <c r="Y41" s="1410"/>
      <c r="Z41" s="1405"/>
      <c r="AA41" s="1405"/>
      <c r="AB41" s="1405"/>
      <c r="AC41" s="1405"/>
      <c r="AD41" s="1405"/>
      <c r="AE41" s="150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4"/>
      <c r="BY41" s="4"/>
    </row>
    <row r="42" spans="1:78" s="11" customFormat="1" ht="13.5" customHeight="1">
      <c r="A42" s="113"/>
      <c r="B42" s="987"/>
      <c r="C42" s="988"/>
      <c r="D42" s="988"/>
      <c r="E42" s="988"/>
      <c r="F42" s="988"/>
      <c r="G42" s="988"/>
      <c r="H42" s="988"/>
      <c r="I42" s="988"/>
      <c r="J42" s="1135"/>
      <c r="K42" s="1407"/>
      <c r="L42" s="1408"/>
      <c r="M42" s="1408"/>
      <c r="N42" s="1408"/>
      <c r="O42" s="1408"/>
      <c r="P42" s="1408"/>
      <c r="Q42" s="1409"/>
      <c r="R42" s="1503"/>
      <c r="S42" s="1408"/>
      <c r="T42" s="1408"/>
      <c r="U42" s="1408"/>
      <c r="V42" s="1408"/>
      <c r="W42" s="1408"/>
      <c r="X42" s="1409"/>
      <c r="Y42" s="1503"/>
      <c r="Z42" s="1408"/>
      <c r="AA42" s="1408"/>
      <c r="AB42" s="1408"/>
      <c r="AC42" s="1408"/>
      <c r="AD42" s="1408"/>
      <c r="AE42" s="1505"/>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4"/>
      <c r="BY42" s="4"/>
    </row>
    <row r="43" spans="1:78" s="11" customFormat="1" ht="13.5" customHeight="1">
      <c r="A43" s="363"/>
      <c r="B43" s="649" t="s">
        <v>1077</v>
      </c>
      <c r="C43" s="650"/>
      <c r="D43" s="650"/>
      <c r="E43" s="650"/>
      <c r="F43" s="650"/>
      <c r="G43" s="650"/>
      <c r="H43" s="650"/>
      <c r="I43" s="650"/>
      <c r="J43" s="650"/>
      <c r="K43" s="1491">
        <f>SUM(K37:Q42)</f>
        <v>0</v>
      </c>
      <c r="L43" s="1492"/>
      <c r="M43" s="1492"/>
      <c r="N43" s="1492"/>
      <c r="O43" s="1492"/>
      <c r="P43" s="1492"/>
      <c r="Q43" s="1493"/>
      <c r="R43" s="1491">
        <f>SUM(R37:X42)</f>
        <v>0</v>
      </c>
      <c r="S43" s="1494"/>
      <c r="T43" s="1494"/>
      <c r="U43" s="1494"/>
      <c r="V43" s="1494"/>
      <c r="W43" s="1494"/>
      <c r="X43" s="1495"/>
      <c r="Y43" s="1491">
        <f>SUM(Y37:AE42)</f>
        <v>0</v>
      </c>
      <c r="Z43" s="1494"/>
      <c r="AA43" s="1494"/>
      <c r="AB43" s="1494"/>
      <c r="AC43" s="1494"/>
      <c r="AD43" s="1494"/>
      <c r="AE43" s="1495"/>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4"/>
      <c r="BY43" s="4"/>
    </row>
    <row r="44" spans="1:78" s="168" customFormat="1" ht="13.5" customHeight="1">
      <c r="A44" s="7"/>
      <c r="B44" s="655"/>
      <c r="C44" s="656"/>
      <c r="D44" s="656"/>
      <c r="E44" s="656"/>
      <c r="F44" s="656"/>
      <c r="G44" s="656"/>
      <c r="H44" s="656"/>
      <c r="I44" s="656"/>
      <c r="J44" s="656"/>
      <c r="K44" s="1005"/>
      <c r="L44" s="1006"/>
      <c r="M44" s="1006"/>
      <c r="N44" s="1006"/>
      <c r="O44" s="1006"/>
      <c r="P44" s="1006"/>
      <c r="Q44" s="1007"/>
      <c r="R44" s="1496"/>
      <c r="S44" s="1497"/>
      <c r="T44" s="1497"/>
      <c r="U44" s="1497"/>
      <c r="V44" s="1497"/>
      <c r="W44" s="1497"/>
      <c r="X44" s="1498"/>
      <c r="Y44" s="1496"/>
      <c r="Z44" s="1497"/>
      <c r="AA44" s="1497"/>
      <c r="AB44" s="1497"/>
      <c r="AC44" s="1497"/>
      <c r="AD44" s="1497"/>
      <c r="AE44" s="1498"/>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334"/>
      <c r="BY44" s="334"/>
    </row>
    <row r="45" spans="1:78" s="11" customFormat="1" ht="15" customHeight="1">
      <c r="A45" s="7"/>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row>
    <row r="46" spans="1:78" s="11" customFormat="1" ht="15" customHeight="1">
      <c r="A46" s="7"/>
      <c r="AI46" s="4"/>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row>
    <row r="47" spans="1:78" s="11" customFormat="1" ht="3" customHeight="1">
      <c r="A47" s="7"/>
      <c r="AI47" s="4"/>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row>
    <row r="48" spans="1:78" s="11" customFormat="1" ht="15" customHeight="1">
      <c r="A48" s="7"/>
      <c r="B48" s="27" t="s">
        <v>33</v>
      </c>
      <c r="C48" s="703" t="s">
        <v>1508</v>
      </c>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139"/>
      <c r="AF48" s="139"/>
      <c r="AI48" s="340"/>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row>
    <row r="49" spans="1:72" s="11" customFormat="1" ht="15" customHeight="1">
      <c r="A49" s="7"/>
      <c r="B49" s="27" t="s">
        <v>35</v>
      </c>
      <c r="C49" s="703" t="s">
        <v>1509</v>
      </c>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I49" s="340"/>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row>
    <row r="50" spans="1:72" s="11" customFormat="1" ht="15" customHeight="1">
      <c r="A50" s="7"/>
      <c r="B50" s="11" t="s">
        <v>47</v>
      </c>
      <c r="C50" s="703" t="s">
        <v>1510</v>
      </c>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703"/>
      <c r="AF50" s="703"/>
      <c r="AI50" s="4"/>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row>
    <row r="51" spans="1:72" s="11" customFormat="1" ht="15" customHeight="1">
      <c r="A51" s="7"/>
      <c r="B51" s="11" t="s">
        <v>1072</v>
      </c>
      <c r="C51" s="1482" t="s">
        <v>1870</v>
      </c>
      <c r="D51" s="1482"/>
      <c r="E51" s="1482"/>
      <c r="F51" s="1482"/>
      <c r="G51" s="1482"/>
      <c r="H51" s="1482"/>
      <c r="I51" s="1482"/>
      <c r="J51" s="1482"/>
      <c r="K51" s="1482"/>
      <c r="L51" s="1482"/>
      <c r="M51" s="1482"/>
      <c r="N51" s="1482"/>
      <c r="O51" s="1482"/>
      <c r="P51" s="1482"/>
      <c r="Q51" s="1482"/>
      <c r="R51" s="1482"/>
      <c r="S51" s="1482"/>
      <c r="T51" s="1482"/>
      <c r="U51" s="1482"/>
      <c r="V51" s="1482"/>
      <c r="W51" s="1482"/>
      <c r="X51" s="1482"/>
      <c r="Y51" s="1482"/>
      <c r="Z51" s="1482"/>
      <c r="AA51" s="1482"/>
      <c r="AB51" s="1482"/>
      <c r="AC51" s="1482"/>
      <c r="AD51" s="1482"/>
      <c r="AE51" s="1482"/>
      <c r="AF51" s="1482"/>
      <c r="AI51" s="4"/>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row>
    <row r="52" spans="1:72" s="11" customFormat="1" ht="15" customHeight="1">
      <c r="A52" s="7"/>
      <c r="C52" s="1482"/>
      <c r="D52" s="1482"/>
      <c r="E52" s="1482"/>
      <c r="F52" s="1482"/>
      <c r="G52" s="1482"/>
      <c r="H52" s="1482"/>
      <c r="I52" s="1482"/>
      <c r="J52" s="1482"/>
      <c r="K52" s="1482"/>
      <c r="L52" s="1482"/>
      <c r="M52" s="1482"/>
      <c r="N52" s="1482"/>
      <c r="O52" s="1482"/>
      <c r="P52" s="1482"/>
      <c r="Q52" s="1482"/>
      <c r="R52" s="1482"/>
      <c r="S52" s="1482"/>
      <c r="T52" s="1482"/>
      <c r="U52" s="1482"/>
      <c r="V52" s="1482"/>
      <c r="W52" s="1482"/>
      <c r="X52" s="1482"/>
      <c r="Y52" s="1482"/>
      <c r="Z52" s="1482"/>
      <c r="AA52" s="1482"/>
      <c r="AB52" s="1482"/>
      <c r="AC52" s="1482"/>
      <c r="AD52" s="1482"/>
      <c r="AE52" s="1482"/>
      <c r="AF52" s="1482"/>
      <c r="AI52" s="4"/>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row>
    <row r="53" spans="1:72" s="11" customFormat="1" ht="15" customHeight="1">
      <c r="A53" s="7"/>
      <c r="B53" s="11" t="s">
        <v>1073</v>
      </c>
      <c r="C53" s="1482" t="s">
        <v>1871</v>
      </c>
      <c r="D53" s="1482"/>
      <c r="E53" s="1482"/>
      <c r="F53" s="1482"/>
      <c r="G53" s="1482"/>
      <c r="H53" s="1482"/>
      <c r="I53" s="1482"/>
      <c r="J53" s="1482"/>
      <c r="K53" s="1482"/>
      <c r="L53" s="1482"/>
      <c r="M53" s="1482"/>
      <c r="N53" s="1482"/>
      <c r="O53" s="1482"/>
      <c r="P53" s="1482"/>
      <c r="Q53" s="1482"/>
      <c r="R53" s="1482"/>
      <c r="S53" s="1482"/>
      <c r="T53" s="1482"/>
      <c r="U53" s="1482"/>
      <c r="V53" s="1482"/>
      <c r="W53" s="1482"/>
      <c r="X53" s="1482"/>
      <c r="Y53" s="1482"/>
      <c r="Z53" s="1482"/>
      <c r="AA53" s="1482"/>
      <c r="AB53" s="1482"/>
      <c r="AC53" s="1482"/>
      <c r="AD53" s="1482"/>
      <c r="AE53" s="1482"/>
      <c r="AF53" s="1482"/>
      <c r="AI53" s="4"/>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row>
    <row r="54" spans="1:72" s="11" customFormat="1" ht="15" customHeight="1">
      <c r="A54" s="7"/>
      <c r="B54" s="2"/>
      <c r="C54" s="1482"/>
      <c r="D54" s="1482"/>
      <c r="E54" s="1482"/>
      <c r="F54" s="1482"/>
      <c r="G54" s="1482"/>
      <c r="H54" s="1482"/>
      <c r="I54" s="1482"/>
      <c r="J54" s="1482"/>
      <c r="K54" s="1482"/>
      <c r="L54" s="1482"/>
      <c r="M54" s="1482"/>
      <c r="N54" s="1482"/>
      <c r="O54" s="1482"/>
      <c r="P54" s="1482"/>
      <c r="Q54" s="1482"/>
      <c r="R54" s="1482"/>
      <c r="S54" s="1482"/>
      <c r="T54" s="1482"/>
      <c r="U54" s="1482"/>
      <c r="V54" s="1482"/>
      <c r="W54" s="1482"/>
      <c r="X54" s="1482"/>
      <c r="Y54" s="1482"/>
      <c r="Z54" s="1482"/>
      <c r="AA54" s="1482"/>
      <c r="AB54" s="1482"/>
      <c r="AC54" s="1482"/>
      <c r="AD54" s="1482"/>
      <c r="AE54" s="1482"/>
      <c r="AF54" s="1482"/>
      <c r="AI54" s="4"/>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row>
    <row r="55" spans="1:72" s="196" customFormat="1" ht="14.25" customHeight="1"/>
    <row r="56" spans="1:72" s="196" customFormat="1" ht="13.5" customHeight="1"/>
    <row r="57" spans="1:72" s="196" customFormat="1" ht="12.6" customHeight="1"/>
    <row r="58" spans="1:72" s="196" customFormat="1" ht="12.6" customHeight="1"/>
    <row r="59" spans="1:72" s="196" customFormat="1" ht="12.6" customHeight="1"/>
    <row r="60" spans="1:72" s="196" customFormat="1" ht="12.6" customHeight="1"/>
    <row r="61" spans="1:72" s="196" customFormat="1" ht="12.6" customHeight="1"/>
    <row r="62" spans="1:72" s="196" customFormat="1" ht="12.6" customHeight="1"/>
    <row r="63" spans="1:72" s="196" customFormat="1" ht="12.6" customHeight="1"/>
    <row r="64" spans="1:72" s="196" customFormat="1" ht="12.6" customHeight="1"/>
    <row r="65" s="196" customFormat="1" ht="12.6" customHeight="1"/>
    <row r="66" s="196" customFormat="1" ht="12.6" customHeight="1"/>
    <row r="67" s="196" customFormat="1" ht="12.6" customHeight="1"/>
    <row r="68" s="196" customFormat="1" ht="12.6" customHeight="1"/>
    <row r="69" s="196" customFormat="1" ht="12.6" customHeight="1"/>
    <row r="70" s="196" customFormat="1" ht="12.6" customHeight="1"/>
    <row r="71" s="196" customFormat="1" ht="12.6" customHeight="1"/>
    <row r="72" s="196" customFormat="1" ht="12.6" customHeight="1"/>
    <row r="73" s="196" customFormat="1" ht="12.6" customHeight="1"/>
    <row r="74" s="196" customFormat="1" ht="12.6" customHeight="1"/>
    <row r="75" s="196" customFormat="1" ht="12.6" customHeight="1"/>
    <row r="76" s="196" customFormat="1" ht="12.6" customHeight="1"/>
    <row r="77" s="196" customFormat="1" ht="12.6" customHeight="1"/>
    <row r="78" s="196" customFormat="1" ht="12.6" customHeight="1"/>
    <row r="79" s="196" customFormat="1" ht="5.0999999999999996" customHeight="1"/>
    <row r="80" s="196" customFormat="1" ht="15" customHeight="1"/>
    <row r="81" s="196" customFormat="1" ht="15" customHeight="1"/>
    <row r="82" s="196" customFormat="1" ht="13.5" customHeight="1"/>
    <row r="83" s="196" customFormat="1" ht="13.5" customHeight="1"/>
    <row r="84" s="196" customFormat="1" ht="13.5" customHeight="1"/>
    <row r="85" s="196" customFormat="1" ht="13.5" customHeight="1"/>
    <row r="86" s="196" customFormat="1" ht="13.5" customHeight="1"/>
    <row r="87" s="196" customFormat="1" ht="13.5" customHeight="1"/>
    <row r="88" s="196" customFormat="1" ht="15" customHeight="1"/>
    <row r="89" s="196" customFormat="1" ht="13.5" customHeight="1"/>
    <row r="90" s="196" customFormat="1" ht="13.5" customHeight="1"/>
    <row r="91" s="196" customFormat="1" ht="13.5" customHeight="1"/>
    <row r="92" s="196" customFormat="1" ht="13.5" customHeight="1"/>
    <row r="93" s="196" customFormat="1" ht="13.5" customHeight="1"/>
    <row r="94" s="196" customFormat="1" ht="13.5" customHeight="1"/>
    <row r="95" s="196" customFormat="1" ht="13.5" customHeight="1"/>
    <row r="96" s="196" customFormat="1" ht="13.5" customHeight="1"/>
    <row r="97" s="196" customFormat="1" ht="15" customHeight="1"/>
    <row r="98" s="196" customFormat="1" ht="15" customHeight="1"/>
    <row r="99" s="196" customFormat="1" ht="15" customHeight="1"/>
    <row r="100" s="196" customFormat="1" ht="15" customHeight="1"/>
    <row r="101" s="196" customFormat="1" ht="13.5" customHeight="1"/>
    <row r="102" s="196" customFormat="1" ht="14.25" customHeight="1"/>
    <row r="103" s="196" customFormat="1" ht="14.1" customHeight="1"/>
    <row r="104" s="196" customFormat="1" ht="15" customHeight="1"/>
    <row r="105" s="196" customFormat="1" ht="13.5" customHeight="1"/>
    <row r="106" s="196" customFormat="1" ht="13.5" customHeight="1"/>
    <row r="107" s="196" customFormat="1" ht="13.5" customHeight="1"/>
    <row r="108" s="196" customFormat="1" ht="13.5" customHeight="1"/>
    <row r="109" s="196" customFormat="1" ht="13.5" customHeight="1"/>
    <row r="110" s="196" customFormat="1" ht="13.5" customHeight="1"/>
    <row r="111" s="196" customFormat="1" ht="13.5" customHeight="1"/>
    <row r="112" s="196" customFormat="1" ht="13.5" customHeight="1"/>
    <row r="113" spans="1:72" s="196" customFormat="1" ht="15" customHeight="1"/>
    <row r="114" spans="1:72" s="196" customFormat="1" ht="15" customHeight="1"/>
    <row r="115" spans="1:72" s="196" customFormat="1" ht="3" customHeight="1"/>
    <row r="116" spans="1:72" s="196" customFormat="1" ht="15" customHeight="1"/>
    <row r="117" spans="1:72" s="196" customFormat="1" ht="15" customHeight="1"/>
    <row r="118" spans="1:72" s="196" customFormat="1" ht="15" customHeight="1"/>
    <row r="119" spans="1:72" s="196" customFormat="1" ht="15" customHeight="1"/>
    <row r="120" spans="1:72" s="196" customFormat="1" ht="15" customHeight="1"/>
    <row r="121" spans="1:72" s="196" customFormat="1" ht="15" customHeight="1"/>
    <row r="122" spans="1:72" s="196" customFormat="1" ht="15" customHeight="1"/>
    <row r="123" spans="1:72" s="11" customFormat="1" ht="15" customHeight="1">
      <c r="A123" s="7"/>
      <c r="B123" s="2"/>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2"/>
      <c r="AF123" s="2"/>
      <c r="AH123" s="7"/>
      <c r="AI123" s="4"/>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row>
  </sheetData>
  <sheetProtection sheet="1" objects="1" scenarios="1" selectLockedCells="1"/>
  <mergeCells count="55">
    <mergeCell ref="C30:AE31"/>
    <mergeCell ref="B17:Y18"/>
    <mergeCell ref="Z17:AC26"/>
    <mergeCell ref="AD17:AE18"/>
    <mergeCell ref="B19:Y20"/>
    <mergeCell ref="AD19:AE20"/>
    <mergeCell ref="B21:Y22"/>
    <mergeCell ref="AD21:AE22"/>
    <mergeCell ref="B25:J26"/>
    <mergeCell ref="K25:V26"/>
    <mergeCell ref="X25:X26"/>
    <mergeCell ref="Y25:Y26"/>
    <mergeCell ref="AD25:AE26"/>
    <mergeCell ref="B23:Y24"/>
    <mergeCell ref="AD23:AE24"/>
    <mergeCell ref="B36:J36"/>
    <mergeCell ref="K36:Q36"/>
    <mergeCell ref="R36:X36"/>
    <mergeCell ref="Y36:AE36"/>
    <mergeCell ref="B37:J38"/>
    <mergeCell ref="K37:Q38"/>
    <mergeCell ref="R37:X38"/>
    <mergeCell ref="Y37:AE38"/>
    <mergeCell ref="K39:Q40"/>
    <mergeCell ref="R39:X40"/>
    <mergeCell ref="Y39:AE40"/>
    <mergeCell ref="B41:J42"/>
    <mergeCell ref="K41:Q42"/>
    <mergeCell ref="R41:X42"/>
    <mergeCell ref="Y41:AE42"/>
    <mergeCell ref="B39:J40"/>
    <mergeCell ref="C50:AD50"/>
    <mergeCell ref="AE50:AF50"/>
    <mergeCell ref="C51:AF52"/>
    <mergeCell ref="B43:J44"/>
    <mergeCell ref="K43:Q44"/>
    <mergeCell ref="R43:X44"/>
    <mergeCell ref="Y43:AE44"/>
    <mergeCell ref="C48:AD48"/>
    <mergeCell ref="C53:AF54"/>
    <mergeCell ref="B2:Y3"/>
    <mergeCell ref="Z2:AC9"/>
    <mergeCell ref="AD2:AE3"/>
    <mergeCell ref="B4:Y5"/>
    <mergeCell ref="AD4:AE5"/>
    <mergeCell ref="B6:Y7"/>
    <mergeCell ref="AD6:AE7"/>
    <mergeCell ref="B8:J9"/>
    <mergeCell ref="K8:V9"/>
    <mergeCell ref="X8:X9"/>
    <mergeCell ref="Y8:Y9"/>
    <mergeCell ref="AD8:AE9"/>
    <mergeCell ref="C13:AE14"/>
    <mergeCell ref="C49:AD49"/>
    <mergeCell ref="AE49:AF49"/>
  </mergeCells>
  <phoneticPr fontId="5"/>
  <conditionalFormatting sqref="K25">
    <cfRule type="expression" dxfId="118" priority="8">
      <formula>$AD$25=1</formula>
    </cfRule>
    <cfRule type="expression" dxfId="117" priority="9">
      <formula>$AD$25=2</formula>
    </cfRule>
  </conditionalFormatting>
  <conditionalFormatting sqref="K8:V9">
    <cfRule type="expression" dxfId="116" priority="5">
      <formula>$AD$8=1</formula>
    </cfRule>
    <cfRule type="expression" dxfId="115" priority="6">
      <formula>$AD$8=2</formula>
    </cfRule>
  </conditionalFormatting>
  <conditionalFormatting sqref="K37:AE42 AD2:AE9 K8 AD17:AE26 K25">
    <cfRule type="cellIs" dxfId="114" priority="3" operator="notEqual">
      <formula>""</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Y41 K37 R37 Y37 Y39 K39 R39 K41 R41" xr:uid="{E20EEB51-F210-49AD-AA34-B6BDE1DB1D7F}">
      <formula1>0</formula1>
    </dataValidation>
    <dataValidation type="list" allowBlank="1" showInputMessage="1" showErrorMessage="1" errorTitle="【注意】" error="左の該当番号を選択してください。" sqref="AE17:AE22 AD17:AD23 AD25:AE26 AD2:AE9" xr:uid="{51C255B1-1074-4932-804F-2AF46DE5768A}">
      <formula1>"1,2"</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19CD8D5-821F-4321-BA09-E6BE852F44E3}">
            <xm:f>SUM($R$37:$AE$38)&gt;'20'!$Z$34</xm:f>
            <x14:dxf>
              <font>
                <b/>
                <i val="0"/>
                <color rgb="FFFFFF00"/>
              </font>
              <fill>
                <patternFill>
                  <bgColor rgb="FFFF0000"/>
                </patternFill>
              </fill>
            </x14:dxf>
          </x14:cfRule>
          <x14:cfRule type="expression" priority="11" id="{A7E90362-4CFE-4DC7-9AEE-5D9CD0600962}">
            <xm:f>'20'!$Z$34=0</xm:f>
            <x14:dxf>
              <fill>
                <patternFill patternType="gray125">
                  <bgColor auto="1"/>
                </patternFill>
              </fill>
            </x14:dxf>
          </x14:cfRule>
          <xm:sqref>R37:AE38</xm:sqref>
        </x14:conditionalFormatting>
        <x14:conditionalFormatting xmlns:xm="http://schemas.microsoft.com/office/excel/2006/main">
          <x14:cfRule type="expression" priority="2" id="{F576349C-42CC-449D-80BF-45D5383EA938}">
            <xm:f>SUM($R$39:$AE$42)&gt;'20'!$Z$36</xm:f>
            <x14:dxf>
              <font>
                <b/>
                <i val="0"/>
                <color rgb="FFFFFF00"/>
              </font>
              <fill>
                <patternFill>
                  <bgColor rgb="FFFF0000"/>
                </patternFill>
              </fill>
            </x14:dxf>
          </x14:cfRule>
          <x14:cfRule type="expression" priority="13" id="{B7EB6B6A-8455-4F7C-BD5F-E7817051F060}">
            <xm:f>'20'!$Z$36=0</xm:f>
            <x14:dxf>
              <fill>
                <patternFill patternType="gray125">
                  <bgColor auto="1"/>
                </patternFill>
              </fill>
            </x14:dxf>
          </x14:cfRule>
          <xm:sqref>R39:AE42</xm:sqref>
        </x14:conditionalFormatting>
        <x14:conditionalFormatting xmlns:xm="http://schemas.microsoft.com/office/excel/2006/main">
          <x14:cfRule type="expression" priority="4" id="{B839D34C-8484-4538-A2C7-A52B83BC6321}">
            <xm:f>'23'!$AA$54&gt;=101</xm:f>
            <x14:dxf>
              <fill>
                <patternFill patternType="solid">
                  <bgColor rgb="FFFFFF99"/>
                </patternFill>
              </fill>
            </x14:dxf>
          </x14:cfRule>
          <xm:sqref>AD2:AE9</xm:sqref>
        </x14:conditionalFormatting>
        <x14:conditionalFormatting xmlns:xm="http://schemas.microsoft.com/office/excel/2006/main">
          <x14:cfRule type="expression" priority="7" id="{00000000-000E-0000-1900-000002000000}">
            <xm:f>'23'!$AA$54&lt;=99</xm:f>
            <x14:dxf>
              <fill>
                <patternFill patternType="solid">
                  <bgColor rgb="FFFFFF99"/>
                </patternFill>
              </fill>
            </x14:dxf>
          </x14:cfRule>
          <xm:sqref>AD17:AE22 AD23 AD25:AE26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9F68-229C-4465-84EB-79C5E9F10ED3}">
  <sheetPr>
    <pageSetUpPr fitToPage="1"/>
  </sheetPr>
  <dimension ref="A1:BY71"/>
  <sheetViews>
    <sheetView showGridLines="0" view="pageBreakPreview" zoomScaleNormal="100" zoomScaleSheetLayoutView="100" workbookViewId="0">
      <selection activeCell="X3" sqref="X3:AE4"/>
    </sheetView>
  </sheetViews>
  <sheetFormatPr defaultRowHeight="13.5"/>
  <cols>
    <col min="1" max="1" width="4.75" style="14" customWidth="1"/>
    <col min="2" max="44" width="2.625" style="2" customWidth="1"/>
    <col min="45" max="45" width="2.625" style="3" customWidth="1"/>
    <col min="46" max="47" width="2.625" style="4" customWidth="1"/>
    <col min="48" max="50" width="2.625" style="3" customWidth="1"/>
    <col min="51" max="77" width="2.625" style="5" customWidth="1"/>
    <col min="78" max="105" width="2.625" style="6" customWidth="1"/>
    <col min="106" max="16384" width="9" style="6"/>
  </cols>
  <sheetData>
    <row r="1" spans="1:77" s="10" customFormat="1" ht="14.25" customHeight="1">
      <c r="A1" s="113" t="s">
        <v>1919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4"/>
      <c r="AT1" s="4"/>
      <c r="AU1" s="4"/>
      <c r="AV1" s="4"/>
      <c r="AW1" s="4"/>
      <c r="AX1" s="4"/>
      <c r="AY1" s="9"/>
      <c r="AZ1" s="9"/>
      <c r="BA1" s="9"/>
      <c r="BB1" s="9"/>
      <c r="BC1" s="9"/>
      <c r="BD1" s="9"/>
      <c r="BE1" s="9"/>
      <c r="BF1" s="9"/>
      <c r="BG1" s="9"/>
      <c r="BH1" s="9"/>
      <c r="BI1" s="9"/>
      <c r="BJ1" s="9"/>
      <c r="BK1" s="9"/>
      <c r="BL1" s="9"/>
      <c r="BM1" s="9"/>
      <c r="BN1" s="9"/>
      <c r="BO1" s="9"/>
      <c r="BP1" s="9"/>
      <c r="BQ1" s="9"/>
      <c r="BR1" s="9"/>
      <c r="BS1" s="9"/>
      <c r="BT1" s="9"/>
      <c r="BU1" s="9"/>
      <c r="BV1" s="9"/>
      <c r="BW1" s="9"/>
      <c r="BX1" s="9"/>
      <c r="BY1" s="9"/>
    </row>
    <row r="2" spans="1:77" s="10" customFormat="1" ht="13.5" customHeight="1">
      <c r="A2" s="113"/>
      <c r="B2" s="11"/>
      <c r="C2" s="11"/>
      <c r="D2" s="11"/>
      <c r="E2" s="11"/>
      <c r="F2" s="11"/>
      <c r="G2" s="11"/>
      <c r="H2" s="11"/>
      <c r="I2" s="11"/>
      <c r="J2" s="11"/>
      <c r="K2" s="11"/>
      <c r="L2" s="11"/>
      <c r="M2" s="11"/>
      <c r="N2" s="11"/>
      <c r="O2" s="11"/>
      <c r="P2" s="11"/>
      <c r="Q2" s="11"/>
      <c r="R2" s="11"/>
      <c r="S2" s="11"/>
      <c r="T2" s="11"/>
      <c r="U2" s="11"/>
      <c r="V2" s="11"/>
      <c r="W2" s="11"/>
      <c r="X2" s="112" t="s">
        <v>1850</v>
      </c>
      <c r="Y2" s="112"/>
      <c r="Z2" s="112"/>
      <c r="AA2" s="112"/>
      <c r="AB2" s="112"/>
      <c r="AC2" s="112"/>
      <c r="AD2" s="112"/>
      <c r="AE2" s="219" t="s">
        <v>1366</v>
      </c>
      <c r="AF2"/>
      <c r="AG2"/>
      <c r="AH2"/>
      <c r="AI2"/>
      <c r="AJ2" s="11"/>
      <c r="AK2" s="11"/>
      <c r="AL2" s="11"/>
      <c r="AM2" s="11"/>
      <c r="AN2" s="4"/>
      <c r="AO2" s="334"/>
      <c r="AP2" s="4"/>
      <c r="AQ2" s="4"/>
      <c r="AR2" s="4"/>
      <c r="AS2" s="4"/>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7" s="10" customFormat="1" ht="12.6" customHeight="1">
      <c r="A3" s="7"/>
      <c r="B3" s="1276" t="s">
        <v>1330</v>
      </c>
      <c r="C3" s="694"/>
      <c r="D3" s="694"/>
      <c r="E3" s="694"/>
      <c r="F3" s="694"/>
      <c r="G3" s="694"/>
      <c r="H3" s="694"/>
      <c r="I3" s="694"/>
      <c r="J3" s="694"/>
      <c r="K3" s="694"/>
      <c r="L3" s="694"/>
      <c r="M3" s="694"/>
      <c r="N3" s="694"/>
      <c r="O3" s="694"/>
      <c r="P3" s="694"/>
      <c r="Q3" s="694"/>
      <c r="R3" s="694"/>
      <c r="S3" s="694"/>
      <c r="T3" s="694"/>
      <c r="U3" s="694"/>
      <c r="V3" s="694"/>
      <c r="W3" s="1546"/>
      <c r="X3" s="734"/>
      <c r="Y3" s="735"/>
      <c r="Z3" s="735"/>
      <c r="AA3" s="735"/>
      <c r="AB3" s="735"/>
      <c r="AC3" s="735"/>
      <c r="AD3" s="735"/>
      <c r="AE3" s="742"/>
      <c r="AF3"/>
      <c r="AG3"/>
      <c r="AH3"/>
      <c r="AI3"/>
      <c r="AJ3" s="11"/>
      <c r="AK3" s="11"/>
      <c r="AL3" s="11"/>
      <c r="AM3" s="11"/>
      <c r="AN3" s="4"/>
      <c r="AO3" s="4"/>
      <c r="AP3" s="4"/>
      <c r="AQ3" s="4"/>
      <c r="AR3" s="4"/>
      <c r="AS3" s="4"/>
      <c r="AT3" s="9"/>
      <c r="AU3" s="9"/>
      <c r="AV3" s="9"/>
      <c r="AW3" s="9"/>
      <c r="AX3" s="9"/>
      <c r="AY3" s="9"/>
      <c r="AZ3" s="9"/>
      <c r="BA3" s="9"/>
      <c r="BB3" s="9"/>
      <c r="BC3" s="9"/>
      <c r="BD3" s="9"/>
      <c r="BE3" s="9"/>
      <c r="BF3" s="9"/>
      <c r="BG3" s="9"/>
      <c r="BH3" s="9"/>
      <c r="BI3" s="9"/>
      <c r="BJ3" s="9"/>
      <c r="BK3" s="9"/>
      <c r="BL3" s="9"/>
      <c r="BM3" s="9"/>
      <c r="BN3" s="9"/>
      <c r="BO3" s="9"/>
      <c r="BP3" s="9"/>
      <c r="BQ3" s="9"/>
      <c r="BR3" s="9"/>
      <c r="BS3" s="9"/>
      <c r="BT3" s="9"/>
    </row>
    <row r="4" spans="1:77" s="10" customFormat="1" ht="12.6" customHeight="1">
      <c r="A4" s="7"/>
      <c r="B4" s="696"/>
      <c r="C4" s="695"/>
      <c r="D4" s="695"/>
      <c r="E4" s="695"/>
      <c r="F4" s="695"/>
      <c r="G4" s="695"/>
      <c r="H4" s="695"/>
      <c r="I4" s="695"/>
      <c r="J4" s="695"/>
      <c r="K4" s="695"/>
      <c r="L4" s="695"/>
      <c r="M4" s="695"/>
      <c r="N4" s="695"/>
      <c r="O4" s="695"/>
      <c r="P4" s="695"/>
      <c r="Q4" s="695"/>
      <c r="R4" s="695"/>
      <c r="S4" s="695"/>
      <c r="T4" s="695"/>
      <c r="U4" s="695"/>
      <c r="V4" s="695"/>
      <c r="W4" s="1547"/>
      <c r="X4" s="822"/>
      <c r="Y4" s="802"/>
      <c r="Z4" s="802"/>
      <c r="AA4" s="802"/>
      <c r="AB4" s="802"/>
      <c r="AC4" s="802"/>
      <c r="AD4" s="802"/>
      <c r="AE4" s="837"/>
      <c r="AF4"/>
      <c r="AG4"/>
      <c r="AH4"/>
      <c r="AI4"/>
      <c r="AJ4" s="11"/>
      <c r="AK4" s="11"/>
      <c r="AL4" s="11"/>
      <c r="AM4" s="11"/>
      <c r="AN4" s="4"/>
      <c r="AO4" s="4"/>
      <c r="AP4" s="4"/>
      <c r="AQ4" s="4"/>
      <c r="AR4" s="4"/>
      <c r="AS4" s="4"/>
      <c r="AT4" s="9"/>
      <c r="AU4" s="9"/>
      <c r="AV4" s="9"/>
      <c r="AW4" s="9"/>
      <c r="AX4" s="9"/>
      <c r="AY4" s="9"/>
      <c r="AZ4" s="9"/>
      <c r="BA4" s="9"/>
      <c r="BB4" s="9"/>
      <c r="BC4" s="9"/>
      <c r="BD4" s="9"/>
      <c r="BE4" s="9"/>
      <c r="BF4" s="9"/>
      <c r="BG4" s="9"/>
      <c r="BH4" s="9"/>
      <c r="BI4" s="9"/>
      <c r="BJ4" s="9"/>
      <c r="BK4" s="9"/>
      <c r="BL4" s="9"/>
      <c r="BM4" s="9"/>
      <c r="BN4" s="9"/>
      <c r="BO4" s="9"/>
      <c r="BP4" s="9"/>
      <c r="BQ4" s="9"/>
      <c r="BR4" s="9"/>
      <c r="BS4" s="9"/>
      <c r="BT4" s="9"/>
    </row>
    <row r="5" spans="1:77" s="10" customFormat="1" ht="12.6" customHeight="1">
      <c r="A5" s="7"/>
      <c r="B5" s="1276" t="s">
        <v>1331</v>
      </c>
      <c r="C5" s="694"/>
      <c r="D5" s="694"/>
      <c r="E5" s="694"/>
      <c r="F5" s="694"/>
      <c r="G5" s="694"/>
      <c r="H5" s="694"/>
      <c r="I5" s="694"/>
      <c r="J5" s="694"/>
      <c r="K5" s="694"/>
      <c r="L5" s="694"/>
      <c r="M5" s="694"/>
      <c r="N5" s="694"/>
      <c r="O5" s="694"/>
      <c r="P5" s="694"/>
      <c r="Q5" s="694"/>
      <c r="R5" s="694"/>
      <c r="S5" s="694"/>
      <c r="T5" s="694"/>
      <c r="U5" s="694"/>
      <c r="V5" s="694"/>
      <c r="W5" s="1546"/>
      <c r="X5" s="830"/>
      <c r="Y5" s="831"/>
      <c r="Z5" s="831"/>
      <c r="AA5" s="831"/>
      <c r="AB5" s="831"/>
      <c r="AC5" s="831"/>
      <c r="AD5" s="831"/>
      <c r="AE5" s="844"/>
      <c r="AF5"/>
      <c r="AG5"/>
      <c r="AH5"/>
      <c r="AI5"/>
      <c r="AJ5" s="11"/>
      <c r="AK5" s="11"/>
      <c r="AL5" s="11"/>
      <c r="AM5" s="11"/>
      <c r="AN5" s="4"/>
      <c r="AO5" s="4"/>
      <c r="AP5" s="4"/>
      <c r="AQ5" s="4"/>
      <c r="AR5" s="4"/>
      <c r="AS5" s="4"/>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7" s="10" customFormat="1" ht="12.6" customHeight="1">
      <c r="A6" s="7"/>
      <c r="B6" s="696"/>
      <c r="C6" s="695"/>
      <c r="D6" s="695"/>
      <c r="E6" s="695"/>
      <c r="F6" s="695"/>
      <c r="G6" s="695"/>
      <c r="H6" s="695"/>
      <c r="I6" s="695"/>
      <c r="J6" s="695"/>
      <c r="K6" s="695"/>
      <c r="L6" s="695"/>
      <c r="M6" s="695"/>
      <c r="N6" s="695"/>
      <c r="O6" s="695"/>
      <c r="P6" s="695"/>
      <c r="Q6" s="695"/>
      <c r="R6" s="695"/>
      <c r="S6" s="695"/>
      <c r="T6" s="695"/>
      <c r="U6" s="695"/>
      <c r="V6" s="695"/>
      <c r="W6" s="1547"/>
      <c r="X6" s="822"/>
      <c r="Y6" s="802"/>
      <c r="Z6" s="802"/>
      <c r="AA6" s="802"/>
      <c r="AB6" s="802"/>
      <c r="AC6" s="802"/>
      <c r="AD6" s="802"/>
      <c r="AE6" s="837"/>
      <c r="AF6"/>
      <c r="AG6"/>
      <c r="AH6"/>
      <c r="AI6"/>
      <c r="AJ6" s="11"/>
      <c r="AK6" s="11"/>
      <c r="AL6" s="11"/>
      <c r="AM6" s="11"/>
      <c r="AN6" s="4"/>
      <c r="AO6" s="4"/>
      <c r="AP6" s="4"/>
      <c r="AQ6" s="4"/>
      <c r="AR6" s="4"/>
      <c r="AS6" s="4"/>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7" s="10" customFormat="1" ht="12.6" customHeight="1">
      <c r="A7" s="7"/>
      <c r="B7" s="1276" t="s">
        <v>1332</v>
      </c>
      <c r="C7" s="694"/>
      <c r="D7" s="694"/>
      <c r="E7" s="694"/>
      <c r="F7" s="694"/>
      <c r="G7" s="694"/>
      <c r="H7" s="694"/>
      <c r="I7" s="694"/>
      <c r="J7" s="694"/>
      <c r="K7" s="694"/>
      <c r="L7" s="694"/>
      <c r="M7" s="694"/>
      <c r="N7" s="694"/>
      <c r="O7" s="694"/>
      <c r="P7" s="694"/>
      <c r="Q7" s="694"/>
      <c r="R7" s="694"/>
      <c r="S7" s="694"/>
      <c r="T7" s="694"/>
      <c r="U7" s="694"/>
      <c r="V7" s="694"/>
      <c r="W7" s="1546"/>
      <c r="X7" s="830"/>
      <c r="Y7" s="831"/>
      <c r="Z7" s="831"/>
      <c r="AA7" s="831"/>
      <c r="AB7" s="831"/>
      <c r="AC7" s="831"/>
      <c r="AD7" s="831"/>
      <c r="AE7" s="844"/>
      <c r="AF7"/>
      <c r="AG7"/>
      <c r="AH7"/>
      <c r="AI7"/>
      <c r="AJ7" s="11"/>
      <c r="AK7" s="11"/>
      <c r="AL7" s="11"/>
      <c r="AM7" s="11"/>
      <c r="AN7" s="4"/>
      <c r="AO7" s="4"/>
      <c r="AP7" s="4"/>
      <c r="AQ7" s="4"/>
      <c r="AR7" s="4"/>
      <c r="AS7" s="4"/>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7" s="10" customFormat="1" ht="12.6" customHeight="1">
      <c r="A8" s="7"/>
      <c r="B8" s="696"/>
      <c r="C8" s="695"/>
      <c r="D8" s="695"/>
      <c r="E8" s="695"/>
      <c r="F8" s="695"/>
      <c r="G8" s="695"/>
      <c r="H8" s="695"/>
      <c r="I8" s="695"/>
      <c r="J8" s="695"/>
      <c r="K8" s="695"/>
      <c r="L8" s="695"/>
      <c r="M8" s="695"/>
      <c r="N8" s="695"/>
      <c r="O8" s="695"/>
      <c r="P8" s="695"/>
      <c r="Q8" s="695"/>
      <c r="R8" s="695"/>
      <c r="S8" s="695"/>
      <c r="T8" s="695"/>
      <c r="U8" s="695"/>
      <c r="V8" s="695"/>
      <c r="W8" s="1547"/>
      <c r="X8" s="822"/>
      <c r="Y8" s="802"/>
      <c r="Z8" s="802"/>
      <c r="AA8" s="802"/>
      <c r="AB8" s="802"/>
      <c r="AC8" s="802"/>
      <c r="AD8" s="802"/>
      <c r="AE8" s="837"/>
      <c r="AF8"/>
      <c r="AG8"/>
      <c r="AH8"/>
      <c r="AI8"/>
      <c r="AJ8" s="11"/>
      <c r="AK8" s="11"/>
      <c r="AL8" s="11"/>
      <c r="AM8" s="11"/>
      <c r="AN8" s="4"/>
      <c r="AO8" s="4"/>
      <c r="AP8" s="4"/>
      <c r="AQ8" s="4"/>
      <c r="AR8" s="4"/>
      <c r="AS8" s="4"/>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7" s="10" customFormat="1" ht="12.6" customHeight="1">
      <c r="A9" s="7"/>
      <c r="B9" s="1276" t="s">
        <v>1333</v>
      </c>
      <c r="C9" s="694"/>
      <c r="D9" s="694"/>
      <c r="E9" s="694"/>
      <c r="F9" s="694"/>
      <c r="G9" s="694"/>
      <c r="H9" s="694"/>
      <c r="I9" s="694"/>
      <c r="J9" s="694"/>
      <c r="K9" s="694"/>
      <c r="L9" s="694"/>
      <c r="M9" s="694"/>
      <c r="N9" s="694"/>
      <c r="O9" s="694"/>
      <c r="P9" s="694"/>
      <c r="Q9" s="694"/>
      <c r="R9" s="694"/>
      <c r="S9" s="694"/>
      <c r="T9" s="694"/>
      <c r="U9" s="694"/>
      <c r="V9" s="694"/>
      <c r="W9" s="1546"/>
      <c r="X9" s="830"/>
      <c r="Y9" s="831"/>
      <c r="Z9" s="831"/>
      <c r="AA9" s="831"/>
      <c r="AB9" s="831"/>
      <c r="AC9" s="831"/>
      <c r="AD9" s="831"/>
      <c r="AE9" s="844"/>
      <c r="AF9"/>
      <c r="AG9"/>
      <c r="AH9"/>
      <c r="AI9"/>
      <c r="AJ9" s="11"/>
      <c r="AK9" s="11"/>
      <c r="AL9" s="11"/>
      <c r="AM9" s="11"/>
      <c r="AN9" s="4"/>
      <c r="AO9" s="4"/>
      <c r="AP9" s="4"/>
      <c r="AQ9" s="4"/>
      <c r="AR9" s="4"/>
      <c r="AS9" s="4"/>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7" s="10" customFormat="1" ht="12.6" customHeight="1">
      <c r="A10" s="7"/>
      <c r="B10" s="696"/>
      <c r="C10" s="695"/>
      <c r="D10" s="695"/>
      <c r="E10" s="695"/>
      <c r="F10" s="695"/>
      <c r="G10" s="695"/>
      <c r="H10" s="695"/>
      <c r="I10" s="695"/>
      <c r="J10" s="695"/>
      <c r="K10" s="695"/>
      <c r="L10" s="695"/>
      <c r="M10" s="695"/>
      <c r="N10" s="695"/>
      <c r="O10" s="695"/>
      <c r="P10" s="695"/>
      <c r="Q10" s="695"/>
      <c r="R10" s="695"/>
      <c r="S10" s="695"/>
      <c r="T10" s="695"/>
      <c r="U10" s="695"/>
      <c r="V10" s="695"/>
      <c r="W10" s="1547"/>
      <c r="X10" s="822"/>
      <c r="Y10" s="802"/>
      <c r="Z10" s="802"/>
      <c r="AA10" s="802"/>
      <c r="AB10" s="802"/>
      <c r="AC10" s="802"/>
      <c r="AD10" s="802"/>
      <c r="AE10" s="837"/>
      <c r="AF10"/>
      <c r="AG10"/>
      <c r="AH10"/>
      <c r="AI10"/>
      <c r="AJ10" s="11"/>
      <c r="AK10" s="11"/>
      <c r="AL10" s="11"/>
      <c r="AM10" s="11"/>
      <c r="AN10" s="4"/>
      <c r="AO10" s="4"/>
      <c r="AP10" s="4"/>
      <c r="AQ10" s="4"/>
      <c r="AR10" s="4"/>
      <c r="AS10" s="4"/>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7" s="10" customFormat="1" ht="12.6" customHeight="1">
      <c r="A11" s="7"/>
      <c r="B11" s="1276" t="s">
        <v>1334</v>
      </c>
      <c r="C11" s="694"/>
      <c r="D11" s="694"/>
      <c r="E11" s="694"/>
      <c r="F11" s="694"/>
      <c r="G11" s="694"/>
      <c r="H11" s="694"/>
      <c r="I11" s="694"/>
      <c r="J11" s="694"/>
      <c r="K11" s="694"/>
      <c r="L11" s="694"/>
      <c r="M11" s="694"/>
      <c r="N11" s="694"/>
      <c r="O11" s="694"/>
      <c r="P11" s="694"/>
      <c r="Q11" s="694"/>
      <c r="R11" s="694"/>
      <c r="S11" s="694"/>
      <c r="T11" s="694"/>
      <c r="U11" s="694"/>
      <c r="V11" s="694"/>
      <c r="W11" s="1546"/>
      <c r="X11" s="830"/>
      <c r="Y11" s="831"/>
      <c r="Z11" s="831"/>
      <c r="AA11" s="831"/>
      <c r="AB11" s="831"/>
      <c r="AC11" s="831"/>
      <c r="AD11" s="831"/>
      <c r="AE11" s="844"/>
      <c r="AF11"/>
      <c r="AG11"/>
      <c r="AH11"/>
      <c r="AI11"/>
      <c r="AJ11" s="11"/>
      <c r="AK11" s="11"/>
      <c r="AL11" s="11"/>
      <c r="AM11" s="11"/>
      <c r="AN11" s="4"/>
      <c r="AO11" s="4"/>
      <c r="AP11" s="4"/>
      <c r="AQ11" s="4"/>
      <c r="AR11" s="4"/>
      <c r="AS11" s="4"/>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7" s="10" customFormat="1" ht="12.6" customHeight="1">
      <c r="A12" s="7"/>
      <c r="B12" s="696"/>
      <c r="C12" s="695"/>
      <c r="D12" s="695"/>
      <c r="E12" s="695"/>
      <c r="F12" s="695"/>
      <c r="G12" s="695"/>
      <c r="H12" s="695"/>
      <c r="I12" s="695"/>
      <c r="J12" s="695"/>
      <c r="K12" s="695"/>
      <c r="L12" s="695"/>
      <c r="M12" s="695"/>
      <c r="N12" s="695"/>
      <c r="O12" s="695"/>
      <c r="P12" s="695"/>
      <c r="Q12" s="695"/>
      <c r="R12" s="695"/>
      <c r="S12" s="695"/>
      <c r="T12" s="695"/>
      <c r="U12" s="695"/>
      <c r="V12" s="695"/>
      <c r="W12" s="1547"/>
      <c r="X12" s="822"/>
      <c r="Y12" s="802"/>
      <c r="Z12" s="802"/>
      <c r="AA12" s="802"/>
      <c r="AB12" s="802"/>
      <c r="AC12" s="802"/>
      <c r="AD12" s="802"/>
      <c r="AE12" s="837"/>
      <c r="AF12"/>
      <c r="AG12"/>
      <c r="AH12"/>
      <c r="AI12"/>
      <c r="AJ12" s="11"/>
      <c r="AK12" s="11"/>
      <c r="AL12" s="11"/>
      <c r="AM12" s="11"/>
      <c r="AN12" s="4"/>
      <c r="AO12" s="4"/>
      <c r="AP12" s="4"/>
      <c r="AQ12" s="4"/>
      <c r="AR12" s="4"/>
      <c r="AS12" s="4"/>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7" s="10" customFormat="1" ht="12.6" customHeight="1">
      <c r="A13" s="7"/>
      <c r="B13" s="1276" t="s">
        <v>1335</v>
      </c>
      <c r="C13" s="694"/>
      <c r="D13" s="694"/>
      <c r="E13" s="694"/>
      <c r="F13" s="694"/>
      <c r="G13" s="694"/>
      <c r="H13" s="694"/>
      <c r="I13" s="694"/>
      <c r="J13" s="694"/>
      <c r="K13" s="694"/>
      <c r="L13" s="694"/>
      <c r="M13" s="694"/>
      <c r="N13" s="694"/>
      <c r="O13" s="694"/>
      <c r="P13" s="694"/>
      <c r="Q13" s="694"/>
      <c r="R13" s="694"/>
      <c r="S13" s="694"/>
      <c r="T13" s="694"/>
      <c r="U13" s="694"/>
      <c r="V13" s="694"/>
      <c r="W13" s="1546"/>
      <c r="X13" s="830"/>
      <c r="Y13" s="831"/>
      <c r="Z13" s="831"/>
      <c r="AA13" s="831"/>
      <c r="AB13" s="831"/>
      <c r="AC13" s="831"/>
      <c r="AD13" s="831"/>
      <c r="AE13" s="844"/>
      <c r="AF13"/>
      <c r="AG13"/>
      <c r="AH13"/>
      <c r="AI13"/>
      <c r="AJ13" s="11"/>
      <c r="AK13" s="11"/>
      <c r="AL13" s="11"/>
      <c r="AM13" s="11"/>
      <c r="AN13" s="4"/>
      <c r="AO13" s="4"/>
      <c r="AP13" s="4"/>
      <c r="AQ13" s="4"/>
      <c r="AR13" s="4"/>
      <c r="AS13" s="4"/>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7" s="10" customFormat="1" ht="12.6" customHeight="1">
      <c r="A14" s="7"/>
      <c r="B14" s="696"/>
      <c r="C14" s="695"/>
      <c r="D14" s="695"/>
      <c r="E14" s="695"/>
      <c r="F14" s="695"/>
      <c r="G14" s="695"/>
      <c r="H14" s="695"/>
      <c r="I14" s="695"/>
      <c r="J14" s="695"/>
      <c r="K14" s="695"/>
      <c r="L14" s="695"/>
      <c r="M14" s="695"/>
      <c r="N14" s="695"/>
      <c r="O14" s="695"/>
      <c r="P14" s="695"/>
      <c r="Q14" s="695"/>
      <c r="R14" s="695"/>
      <c r="S14" s="695"/>
      <c r="T14" s="695"/>
      <c r="U14" s="695"/>
      <c r="V14" s="695"/>
      <c r="W14" s="1547"/>
      <c r="X14" s="822"/>
      <c r="Y14" s="802"/>
      <c r="Z14" s="802"/>
      <c r="AA14" s="802"/>
      <c r="AB14" s="802"/>
      <c r="AC14" s="802"/>
      <c r="AD14" s="802"/>
      <c r="AE14" s="837"/>
      <c r="AF14"/>
      <c r="AG14"/>
      <c r="AH14"/>
      <c r="AI14"/>
      <c r="AJ14" s="11"/>
      <c r="AK14" s="11"/>
      <c r="AL14" s="11"/>
      <c r="AM14" s="11"/>
      <c r="AN14" s="4"/>
      <c r="AO14" s="4"/>
      <c r="AP14" s="4"/>
      <c r="AQ14" s="4"/>
      <c r="AR14" s="4"/>
      <c r="AS14" s="4"/>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7" s="10" customFormat="1" ht="12.6" customHeight="1">
      <c r="A15" s="7"/>
      <c r="B15" s="1276" t="s">
        <v>1336</v>
      </c>
      <c r="C15" s="694"/>
      <c r="D15" s="694"/>
      <c r="E15" s="694"/>
      <c r="F15" s="694"/>
      <c r="G15" s="694"/>
      <c r="H15" s="694"/>
      <c r="I15" s="694"/>
      <c r="J15" s="694"/>
      <c r="K15" s="694"/>
      <c r="L15" s="694"/>
      <c r="M15" s="694"/>
      <c r="N15" s="694"/>
      <c r="O15" s="694"/>
      <c r="P15" s="694"/>
      <c r="Q15" s="694"/>
      <c r="R15" s="694"/>
      <c r="S15" s="694"/>
      <c r="T15" s="694"/>
      <c r="U15" s="694"/>
      <c r="V15" s="694"/>
      <c r="W15" s="1546"/>
      <c r="X15" s="830"/>
      <c r="Y15" s="831"/>
      <c r="Z15" s="831"/>
      <c r="AA15" s="831"/>
      <c r="AB15" s="831"/>
      <c r="AC15" s="831"/>
      <c r="AD15" s="831"/>
      <c r="AE15" s="844"/>
      <c r="AF15"/>
      <c r="AG15"/>
      <c r="AH15"/>
      <c r="AI15"/>
      <c r="AJ15" s="11"/>
      <c r="AK15" s="11"/>
      <c r="AL15" s="11"/>
      <c r="AM15" s="11"/>
      <c r="AN15" s="4"/>
      <c r="AO15" s="4"/>
      <c r="AP15" s="4"/>
      <c r="AQ15" s="4"/>
      <c r="AR15" s="4"/>
      <c r="AS15" s="4"/>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7" s="10" customFormat="1" ht="12.6" customHeight="1">
      <c r="A16" s="7"/>
      <c r="B16" s="696"/>
      <c r="C16" s="695"/>
      <c r="D16" s="695"/>
      <c r="E16" s="695"/>
      <c r="F16" s="695"/>
      <c r="G16" s="695"/>
      <c r="H16" s="695"/>
      <c r="I16" s="695"/>
      <c r="J16" s="695"/>
      <c r="K16" s="695"/>
      <c r="L16" s="695"/>
      <c r="M16" s="695"/>
      <c r="N16" s="695"/>
      <c r="O16" s="695"/>
      <c r="P16" s="695"/>
      <c r="Q16" s="695"/>
      <c r="R16" s="695"/>
      <c r="S16" s="695"/>
      <c r="T16" s="695"/>
      <c r="U16" s="695"/>
      <c r="V16" s="695"/>
      <c r="W16" s="1547"/>
      <c r="X16" s="822"/>
      <c r="Y16" s="802"/>
      <c r="Z16" s="802"/>
      <c r="AA16" s="802"/>
      <c r="AB16" s="802"/>
      <c r="AC16" s="802"/>
      <c r="AD16" s="802"/>
      <c r="AE16" s="837"/>
      <c r="AF16"/>
      <c r="AG16"/>
      <c r="AH16"/>
      <c r="AI16"/>
      <c r="AJ16" s="11"/>
      <c r="AK16" s="11"/>
      <c r="AL16" s="11"/>
      <c r="AM16" s="11"/>
      <c r="AN16" s="4"/>
      <c r="AO16" s="4"/>
      <c r="AP16" s="4"/>
      <c r="AQ16" s="4"/>
      <c r="AR16" s="4"/>
      <c r="AS16" s="4"/>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7" s="10" customFormat="1" ht="12.6" customHeight="1">
      <c r="A17" s="7"/>
      <c r="B17" s="1276" t="s">
        <v>1337</v>
      </c>
      <c r="C17" s="694"/>
      <c r="D17" s="694"/>
      <c r="E17" s="694"/>
      <c r="F17" s="694"/>
      <c r="G17" s="694"/>
      <c r="H17" s="694"/>
      <c r="I17" s="694"/>
      <c r="J17" s="694"/>
      <c r="K17" s="694"/>
      <c r="L17" s="694"/>
      <c r="M17" s="694"/>
      <c r="N17" s="694"/>
      <c r="O17" s="694"/>
      <c r="P17" s="694"/>
      <c r="Q17" s="694"/>
      <c r="R17" s="694"/>
      <c r="S17" s="694"/>
      <c r="T17" s="694"/>
      <c r="U17" s="694"/>
      <c r="V17" s="694"/>
      <c r="W17" s="1546"/>
      <c r="X17" s="830"/>
      <c r="Y17" s="831"/>
      <c r="Z17" s="831"/>
      <c r="AA17" s="831"/>
      <c r="AB17" s="831"/>
      <c r="AC17" s="831"/>
      <c r="AD17" s="831"/>
      <c r="AE17" s="844"/>
      <c r="AF17"/>
      <c r="AG17"/>
      <c r="AH17"/>
      <c r="AI17"/>
      <c r="AJ17" s="11"/>
      <c r="AK17" s="11"/>
      <c r="AL17" s="11"/>
      <c r="AM17" s="11"/>
      <c r="AN17" s="4"/>
      <c r="AO17" s="4"/>
      <c r="AP17" s="4"/>
      <c r="AQ17" s="4"/>
      <c r="AR17" s="4"/>
      <c r="AS17" s="4"/>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7" s="10" customFormat="1" ht="12.6" customHeight="1">
      <c r="A18" s="7"/>
      <c r="B18" s="696"/>
      <c r="C18" s="695"/>
      <c r="D18" s="695"/>
      <c r="E18" s="695"/>
      <c r="F18" s="695"/>
      <c r="G18" s="695"/>
      <c r="H18" s="695"/>
      <c r="I18" s="695"/>
      <c r="J18" s="695"/>
      <c r="K18" s="695"/>
      <c r="L18" s="695"/>
      <c r="M18" s="695"/>
      <c r="N18" s="695"/>
      <c r="O18" s="695"/>
      <c r="P18" s="695"/>
      <c r="Q18" s="695"/>
      <c r="R18" s="695"/>
      <c r="S18" s="695"/>
      <c r="T18" s="695"/>
      <c r="U18" s="695"/>
      <c r="V18" s="695"/>
      <c r="W18" s="1547"/>
      <c r="X18" s="822"/>
      <c r="Y18" s="802"/>
      <c r="Z18" s="802"/>
      <c r="AA18" s="802"/>
      <c r="AB18" s="802"/>
      <c r="AC18" s="802"/>
      <c r="AD18" s="802"/>
      <c r="AE18" s="837"/>
      <c r="AF18"/>
      <c r="AG18"/>
      <c r="AH18"/>
      <c r="AI18"/>
      <c r="AJ18" s="11"/>
      <c r="AK18" s="11"/>
      <c r="AL18" s="11"/>
      <c r="AM18" s="11"/>
      <c r="AN18" s="4"/>
      <c r="AO18" s="4"/>
      <c r="AP18" s="4"/>
      <c r="AQ18" s="4"/>
      <c r="AR18" s="4"/>
      <c r="AS18" s="4"/>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1:77" s="10" customFormat="1" ht="12.6" customHeight="1">
      <c r="A19" s="7"/>
      <c r="B19" s="1276" t="s">
        <v>1372</v>
      </c>
      <c r="C19" s="694"/>
      <c r="D19" s="694"/>
      <c r="E19" s="694"/>
      <c r="F19" s="694"/>
      <c r="G19" s="694"/>
      <c r="H19" s="694"/>
      <c r="I19" s="694"/>
      <c r="J19" s="694"/>
      <c r="K19" s="694"/>
      <c r="L19" s="694"/>
      <c r="M19" s="694"/>
      <c r="N19" s="694"/>
      <c r="O19" s="694"/>
      <c r="P19" s="694"/>
      <c r="Q19" s="694"/>
      <c r="R19" s="694"/>
      <c r="S19" s="694"/>
      <c r="T19" s="694"/>
      <c r="U19" s="694"/>
      <c r="V19" s="694"/>
      <c r="W19" s="1546"/>
      <c r="X19" s="830"/>
      <c r="Y19" s="831"/>
      <c r="Z19" s="831"/>
      <c r="AA19" s="831"/>
      <c r="AB19" s="831"/>
      <c r="AC19" s="831"/>
      <c r="AD19" s="831"/>
      <c r="AE19" s="844"/>
      <c r="AF19"/>
      <c r="AG19"/>
      <c r="AH19"/>
      <c r="AI19"/>
      <c r="AJ19" s="11"/>
      <c r="AK19" s="11"/>
      <c r="AL19" s="11"/>
      <c r="AM19" s="11"/>
      <c r="AN19" s="4"/>
      <c r="AO19" s="4"/>
      <c r="AP19" s="4"/>
      <c r="AQ19" s="4"/>
      <c r="AR19" s="4"/>
      <c r="AS19" s="4"/>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row>
    <row r="20" spans="1:77" s="10" customFormat="1" ht="12.6" customHeight="1">
      <c r="A20" s="7"/>
      <c r="B20" s="696"/>
      <c r="C20" s="695"/>
      <c r="D20" s="695"/>
      <c r="E20" s="695"/>
      <c r="F20" s="695"/>
      <c r="G20" s="695"/>
      <c r="H20" s="695"/>
      <c r="I20" s="695"/>
      <c r="J20" s="695"/>
      <c r="K20" s="695"/>
      <c r="L20" s="695"/>
      <c r="M20" s="695"/>
      <c r="N20" s="695"/>
      <c r="O20" s="695"/>
      <c r="P20" s="695"/>
      <c r="Q20" s="695"/>
      <c r="R20" s="695"/>
      <c r="S20" s="695"/>
      <c r="T20" s="695"/>
      <c r="U20" s="695"/>
      <c r="V20" s="695"/>
      <c r="W20" s="1547"/>
      <c r="X20" s="822"/>
      <c r="Y20" s="802"/>
      <c r="Z20" s="802"/>
      <c r="AA20" s="802"/>
      <c r="AB20" s="802"/>
      <c r="AC20" s="802"/>
      <c r="AD20" s="802"/>
      <c r="AE20" s="837"/>
      <c r="AF20"/>
      <c r="AG20"/>
      <c r="AH20"/>
      <c r="AI20"/>
      <c r="AJ20" s="11"/>
      <c r="AK20" s="11"/>
      <c r="AL20" s="11"/>
      <c r="AM20" s="11"/>
      <c r="AN20" s="4"/>
      <c r="AO20" s="4"/>
      <c r="AP20" s="4"/>
      <c r="AQ20" s="4"/>
      <c r="AR20" s="4"/>
      <c r="AS20" s="4"/>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row>
    <row r="21" spans="1:77" s="10" customFormat="1" ht="12.6" customHeight="1">
      <c r="A21" s="7"/>
      <c r="B21" s="1540" t="s">
        <v>1371</v>
      </c>
      <c r="C21" s="1541"/>
      <c r="D21" s="1541"/>
      <c r="E21" s="1541"/>
      <c r="F21" s="1541"/>
      <c r="G21" s="1541"/>
      <c r="H21" s="1541"/>
      <c r="I21" s="1541"/>
      <c r="J21" s="1541"/>
      <c r="K21" s="1541"/>
      <c r="L21" s="1541"/>
      <c r="M21" s="1541"/>
      <c r="N21" s="1541"/>
      <c r="O21" s="1541"/>
      <c r="P21" s="1541"/>
      <c r="Q21" s="1541"/>
      <c r="R21" s="1541"/>
      <c r="S21" s="1541"/>
      <c r="T21" s="1541"/>
      <c r="U21" s="1541"/>
      <c r="V21" s="1541"/>
      <c r="W21" s="1542"/>
      <c r="X21" s="1230"/>
      <c r="Y21" s="1223"/>
      <c r="Z21" s="1223"/>
      <c r="AA21" s="1223"/>
      <c r="AB21" s="1223"/>
      <c r="AC21" s="1223"/>
      <c r="AD21" s="1223"/>
      <c r="AE21" s="1224"/>
      <c r="AF21"/>
      <c r="AG21"/>
      <c r="AH21"/>
      <c r="AI21"/>
      <c r="AJ21" s="11"/>
      <c r="AK21" s="11"/>
      <c r="AL21" s="11"/>
      <c r="AM21" s="11"/>
      <c r="AN21" s="4"/>
      <c r="AO21" s="4"/>
      <c r="AP21" s="4"/>
      <c r="AQ21" s="4"/>
      <c r="AR21" s="4"/>
      <c r="AS21" s="4"/>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7" s="10" customFormat="1" ht="12.6" customHeight="1">
      <c r="A22" s="7"/>
      <c r="B22" s="1543"/>
      <c r="C22" s="1544"/>
      <c r="D22" s="1544"/>
      <c r="E22" s="1544"/>
      <c r="F22" s="1544"/>
      <c r="G22" s="1544"/>
      <c r="H22" s="1544"/>
      <c r="I22" s="1544"/>
      <c r="J22" s="1544"/>
      <c r="K22" s="1544"/>
      <c r="L22" s="1544"/>
      <c r="M22" s="1544"/>
      <c r="N22" s="1544"/>
      <c r="O22" s="1544"/>
      <c r="P22" s="1544"/>
      <c r="Q22" s="1544"/>
      <c r="R22" s="1544"/>
      <c r="S22" s="1544"/>
      <c r="T22" s="1544"/>
      <c r="U22" s="1544"/>
      <c r="V22" s="1544"/>
      <c r="W22" s="1545"/>
      <c r="X22" s="1226"/>
      <c r="Y22" s="1227"/>
      <c r="Z22" s="1227"/>
      <c r="AA22" s="1227"/>
      <c r="AB22" s="1227"/>
      <c r="AC22" s="1227"/>
      <c r="AD22" s="1227"/>
      <c r="AE22" s="1229"/>
      <c r="AF22"/>
      <c r="AG22"/>
      <c r="AH22"/>
      <c r="AI22"/>
      <c r="AJ22" s="11"/>
      <c r="AK22" s="11"/>
      <c r="AL22" s="11"/>
      <c r="AM22" s="11"/>
      <c r="AN22" s="4"/>
      <c r="AO22" s="4"/>
      <c r="AP22" s="4"/>
      <c r="AQ22" s="4"/>
      <c r="AR22" s="4"/>
      <c r="AS22" s="4"/>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7" s="10" customFormat="1" ht="12.6" customHeight="1">
      <c r="A23" s="7"/>
      <c r="B23" s="906" t="s">
        <v>430</v>
      </c>
      <c r="C23" s="799"/>
      <c r="D23" s="799"/>
      <c r="E23" s="799"/>
      <c r="F23" s="799"/>
      <c r="G23" s="799"/>
      <c r="H23" s="799"/>
      <c r="I23" s="799"/>
      <c r="J23" s="799"/>
      <c r="K23" s="799"/>
      <c r="L23" s="799"/>
      <c r="M23" s="799"/>
      <c r="N23" s="799"/>
      <c r="O23" s="799"/>
      <c r="P23" s="799"/>
      <c r="Q23" s="799"/>
      <c r="R23" s="799"/>
      <c r="S23" s="799"/>
      <c r="T23" s="799"/>
      <c r="U23" s="799"/>
      <c r="V23" s="799"/>
      <c r="W23" s="799"/>
      <c r="X23" s="1491">
        <f>SUM(X3:AE22)</f>
        <v>0</v>
      </c>
      <c r="Y23" s="1492"/>
      <c r="Z23" s="1492"/>
      <c r="AA23" s="1492"/>
      <c r="AB23" s="1492"/>
      <c r="AC23" s="1492"/>
      <c r="AD23" s="1492"/>
      <c r="AE23" s="1493"/>
      <c r="AF23"/>
      <c r="AG23"/>
      <c r="AH23"/>
      <c r="AI23"/>
      <c r="AJ23" s="11"/>
      <c r="AK23" s="11"/>
      <c r="AL23" s="11"/>
      <c r="AM23" s="11"/>
      <c r="AN23" s="4"/>
      <c r="AO23" s="4"/>
      <c r="AP23" s="4"/>
      <c r="AQ23" s="4"/>
      <c r="AR23" s="4"/>
      <c r="AS23" s="4"/>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row>
    <row r="24" spans="1:77" s="10" customFormat="1" ht="12.6" customHeight="1">
      <c r="A24" s="7"/>
      <c r="B24" s="1346"/>
      <c r="C24" s="800"/>
      <c r="D24" s="800"/>
      <c r="E24" s="800"/>
      <c r="F24" s="800"/>
      <c r="G24" s="800"/>
      <c r="H24" s="800"/>
      <c r="I24" s="800"/>
      <c r="J24" s="800"/>
      <c r="K24" s="800"/>
      <c r="L24" s="800"/>
      <c r="M24" s="800"/>
      <c r="N24" s="800"/>
      <c r="O24" s="800"/>
      <c r="P24" s="800"/>
      <c r="Q24" s="800"/>
      <c r="R24" s="800"/>
      <c r="S24" s="800"/>
      <c r="T24" s="800"/>
      <c r="U24" s="800"/>
      <c r="V24" s="800"/>
      <c r="W24" s="800"/>
      <c r="X24" s="1005"/>
      <c r="Y24" s="1006"/>
      <c r="Z24" s="1006"/>
      <c r="AA24" s="1006"/>
      <c r="AB24" s="1006"/>
      <c r="AC24" s="1006"/>
      <c r="AD24" s="1006"/>
      <c r="AE24" s="1007"/>
      <c r="AF24"/>
      <c r="AG24"/>
      <c r="AH24"/>
      <c r="AI24"/>
      <c r="AJ24" s="11"/>
      <c r="AK24" s="11"/>
      <c r="AL24" s="11"/>
      <c r="AM24" s="11"/>
      <c r="AN24" s="4"/>
      <c r="AO24" s="4"/>
      <c r="AP24" s="4"/>
      <c r="AQ24" s="4"/>
      <c r="AR24" s="4"/>
      <c r="AS24" s="4"/>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row>
    <row r="25" spans="1:77" s="10" customFormat="1" ht="5.0999999999999996" customHeight="1">
      <c r="A25" s="7"/>
      <c r="B25" s="174"/>
      <c r="C25" s="174"/>
      <c r="D25" s="174"/>
      <c r="E25" s="174"/>
      <c r="F25" s="174"/>
      <c r="G25" s="174"/>
      <c r="H25" s="174"/>
      <c r="I25" s="174"/>
      <c r="J25" s="174"/>
      <c r="K25" s="174"/>
      <c r="L25" s="174"/>
      <c r="M25" s="174"/>
      <c r="N25" s="174"/>
      <c r="O25" s="174"/>
      <c r="P25" s="174"/>
      <c r="Q25" s="174"/>
      <c r="R25" s="174"/>
      <c r="S25" s="174"/>
      <c r="T25" s="174"/>
      <c r="U25" s="174"/>
      <c r="V25" s="174"/>
      <c r="W25" s="174"/>
      <c r="X25" s="30"/>
      <c r="Y25" s="30"/>
      <c r="Z25" s="30"/>
      <c r="AA25" s="30"/>
      <c r="AB25" s="30"/>
      <c r="AC25" s="30"/>
      <c r="AD25" s="30"/>
      <c r="AE25" s="30"/>
      <c r="AF25"/>
      <c r="AG25"/>
      <c r="AH25"/>
      <c r="AI25"/>
      <c r="AJ25" s="11"/>
      <c r="AK25" s="11"/>
      <c r="AL25" s="11"/>
      <c r="AM25" s="11"/>
      <c r="AN25" s="4"/>
      <c r="AO25" s="4"/>
      <c r="AP25" s="4"/>
      <c r="AQ25" s="4"/>
      <c r="AR25" s="4"/>
      <c r="AS25" s="4"/>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row>
    <row r="26" spans="1:77" ht="15" customHeight="1">
      <c r="A26" s="7"/>
      <c r="B26" s="11"/>
      <c r="C26" s="11"/>
      <c r="D26" s="11"/>
      <c r="E26" s="11"/>
      <c r="F26" s="11"/>
      <c r="G26" s="6"/>
      <c r="H26" s="6"/>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77" ht="15" customHeight="1">
      <c r="A27" s="7"/>
      <c r="B27" s="11"/>
      <c r="C27" s="11"/>
      <c r="D27" s="11"/>
      <c r="E27" s="11"/>
      <c r="F27" s="11"/>
      <c r="G27" s="6"/>
      <c r="H27" s="6"/>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row>
    <row r="28" spans="1:77" ht="13.5" customHeight="1">
      <c r="A28" s="7"/>
      <c r="B28" s="27" t="s">
        <v>33</v>
      </c>
      <c r="C28" s="11" t="s">
        <v>1603</v>
      </c>
      <c r="D28" s="393"/>
      <c r="E28" s="393"/>
      <c r="F28" s="393"/>
      <c r="G28" s="393"/>
      <c r="H28" s="393"/>
      <c r="I28" s="393"/>
      <c r="J28" s="393"/>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Q28" s="3"/>
      <c r="AR28" s="4"/>
      <c r="AS28" s="4"/>
      <c r="AT28" s="3"/>
      <c r="AU28" s="3"/>
      <c r="AW28" s="5"/>
      <c r="AX28" s="5"/>
      <c r="BX28" s="6"/>
      <c r="BY28" s="6"/>
    </row>
    <row r="29" spans="1:77" ht="13.5" customHeight="1">
      <c r="A29" s="7"/>
      <c r="B29" s="27" t="s">
        <v>35</v>
      </c>
      <c r="C29" s="11" t="s">
        <v>1602</v>
      </c>
      <c r="D29" s="393"/>
      <c r="E29" s="393"/>
      <c r="F29" s="393"/>
      <c r="G29" s="393"/>
      <c r="H29" s="393"/>
      <c r="I29" s="393"/>
      <c r="J29" s="393"/>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Q29" s="3"/>
      <c r="AR29" s="4"/>
      <c r="AS29" s="4"/>
      <c r="AT29" s="3"/>
      <c r="AU29" s="3"/>
      <c r="AW29" s="5"/>
      <c r="AX29" s="5"/>
      <c r="BX29" s="6"/>
      <c r="BY29" s="6"/>
    </row>
    <row r="30" spans="1:77" ht="13.5" customHeight="1">
      <c r="A30" s="7"/>
      <c r="B30" s="27"/>
      <c r="C30" s="393"/>
      <c r="D30" s="393"/>
      <c r="E30" s="393"/>
      <c r="F30" s="393"/>
      <c r="G30" s="393"/>
      <c r="H30" s="393"/>
      <c r="I30" s="393"/>
      <c r="J30" s="393"/>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Q30" s="3"/>
      <c r="AR30" s="4"/>
      <c r="AS30" s="4"/>
      <c r="AT30" s="3"/>
      <c r="AU30" s="3"/>
      <c r="AW30" s="5"/>
      <c r="AX30" s="5"/>
      <c r="BX30" s="6"/>
      <c r="BY30" s="6"/>
    </row>
    <row r="31" spans="1:77" ht="15" customHeight="1">
      <c r="A31" s="7"/>
      <c r="B31" s="394" t="s">
        <v>1328</v>
      </c>
      <c r="C31" s="395"/>
      <c r="D31" s="395"/>
      <c r="E31" s="395"/>
      <c r="F31" s="395"/>
      <c r="G31" s="395"/>
      <c r="H31" s="395"/>
      <c r="I31" s="395"/>
      <c r="J31" s="395"/>
      <c r="K31" s="910" t="s">
        <v>1329</v>
      </c>
      <c r="L31" s="911"/>
      <c r="M31" s="911"/>
      <c r="N31" s="911"/>
      <c r="O31" s="911"/>
      <c r="P31" s="911"/>
      <c r="Q31" s="911"/>
      <c r="R31" s="911"/>
      <c r="S31" s="911"/>
      <c r="T31" s="911"/>
      <c r="U31" s="911"/>
      <c r="V31" s="911"/>
      <c r="W31" s="911"/>
      <c r="X31" s="911"/>
      <c r="Y31" s="911"/>
      <c r="Z31" s="911"/>
      <c r="AA31" s="911"/>
      <c r="AB31" s="911"/>
      <c r="AC31" s="911"/>
      <c r="AD31" s="911"/>
      <c r="AE31" s="911"/>
      <c r="AF31" s="141"/>
      <c r="AG31"/>
      <c r="AH31"/>
      <c r="AQ31" s="3"/>
      <c r="AR31" s="4"/>
      <c r="AS31" s="4"/>
      <c r="AT31" s="3"/>
      <c r="AU31" s="3"/>
      <c r="AW31" s="5"/>
      <c r="AX31" s="5"/>
      <c r="BX31" s="6"/>
      <c r="BY31" s="6"/>
    </row>
    <row r="32" spans="1:77" ht="13.5" customHeight="1">
      <c r="A32" s="7"/>
      <c r="B32" s="1518" t="s">
        <v>431</v>
      </c>
      <c r="C32" s="1519"/>
      <c r="D32" s="1519"/>
      <c r="E32" s="1519"/>
      <c r="F32" s="1519"/>
      <c r="G32" s="1519"/>
      <c r="H32" s="1519"/>
      <c r="I32" s="1519"/>
      <c r="J32" s="1520"/>
      <c r="K32" s="1514" t="s">
        <v>1604</v>
      </c>
      <c r="L32" s="1515"/>
      <c r="M32" s="1515"/>
      <c r="N32" s="1515"/>
      <c r="O32" s="1515"/>
      <c r="P32" s="1515"/>
      <c r="Q32" s="1515"/>
      <c r="R32" s="1515"/>
      <c r="S32" s="1515"/>
      <c r="T32" s="1515"/>
      <c r="U32" s="1515"/>
      <c r="V32" s="1515"/>
      <c r="W32" s="1515"/>
      <c r="X32" s="1515"/>
      <c r="Y32" s="1515"/>
      <c r="Z32" s="1515"/>
      <c r="AA32" s="1515"/>
      <c r="AB32" s="1515"/>
      <c r="AC32" s="1515"/>
      <c r="AD32" s="1515"/>
      <c r="AE32" s="1524"/>
      <c r="AF32" s="8"/>
      <c r="AG32"/>
      <c r="AH32"/>
      <c r="AQ32" s="3"/>
      <c r="AR32" s="4"/>
      <c r="AS32" s="4"/>
      <c r="AT32" s="3"/>
      <c r="AU32" s="3"/>
      <c r="AW32" s="5"/>
      <c r="AX32" s="5"/>
      <c r="BX32" s="6"/>
      <c r="BY32" s="6"/>
    </row>
    <row r="33" spans="1:77" ht="13.5" customHeight="1">
      <c r="A33" s="7"/>
      <c r="B33" s="1537"/>
      <c r="C33" s="1538"/>
      <c r="D33" s="1538"/>
      <c r="E33" s="1538"/>
      <c r="F33" s="1538"/>
      <c r="G33" s="1538"/>
      <c r="H33" s="1538"/>
      <c r="I33" s="1538"/>
      <c r="J33" s="1539"/>
      <c r="K33" s="1525"/>
      <c r="L33" s="1526"/>
      <c r="M33" s="1526"/>
      <c r="N33" s="1526"/>
      <c r="O33" s="1526"/>
      <c r="P33" s="1526"/>
      <c r="Q33" s="1526"/>
      <c r="R33" s="1526"/>
      <c r="S33" s="1526"/>
      <c r="T33" s="1526"/>
      <c r="U33" s="1526"/>
      <c r="V33" s="1526"/>
      <c r="W33" s="1526"/>
      <c r="X33" s="1526"/>
      <c r="Y33" s="1526"/>
      <c r="Z33" s="1526"/>
      <c r="AA33" s="1526"/>
      <c r="AB33" s="1526"/>
      <c r="AC33" s="1526"/>
      <c r="AD33" s="1526"/>
      <c r="AE33" s="1527"/>
      <c r="AF33" s="8"/>
      <c r="AG33"/>
      <c r="AH33"/>
      <c r="AQ33" s="3"/>
      <c r="AR33" s="4"/>
      <c r="AS33" s="4"/>
      <c r="AT33" s="3"/>
      <c r="AU33" s="3"/>
      <c r="AW33" s="5"/>
      <c r="AX33" s="5"/>
      <c r="BX33" s="6"/>
      <c r="BY33" s="6"/>
    </row>
    <row r="34" spans="1:77" ht="13.5" customHeight="1">
      <c r="A34" s="7"/>
      <c r="B34" s="1521"/>
      <c r="C34" s="1522"/>
      <c r="D34" s="1522"/>
      <c r="E34" s="1522"/>
      <c r="F34" s="1522"/>
      <c r="G34" s="1522"/>
      <c r="H34" s="1522"/>
      <c r="I34" s="1522"/>
      <c r="J34" s="1523"/>
      <c r="K34" s="1516"/>
      <c r="L34" s="1517"/>
      <c r="M34" s="1517"/>
      <c r="N34" s="1517"/>
      <c r="O34" s="1517"/>
      <c r="P34" s="1517"/>
      <c r="Q34" s="1517"/>
      <c r="R34" s="1517"/>
      <c r="S34" s="1517"/>
      <c r="T34" s="1517"/>
      <c r="U34" s="1517"/>
      <c r="V34" s="1517"/>
      <c r="W34" s="1517"/>
      <c r="X34" s="1517"/>
      <c r="Y34" s="1517"/>
      <c r="Z34" s="1517"/>
      <c r="AA34" s="1517"/>
      <c r="AB34" s="1517"/>
      <c r="AC34" s="1517"/>
      <c r="AD34" s="1517"/>
      <c r="AE34" s="1528"/>
      <c r="AF34" s="8"/>
      <c r="AG34"/>
      <c r="AH34"/>
      <c r="AQ34" s="3"/>
      <c r="AR34" s="4"/>
      <c r="AS34" s="4"/>
      <c r="AT34" s="3"/>
      <c r="AU34" s="3"/>
      <c r="AW34" s="5"/>
      <c r="AX34" s="5"/>
      <c r="BX34" s="6"/>
      <c r="BY34" s="6"/>
    </row>
    <row r="35" spans="1:77" ht="17.45" customHeight="1">
      <c r="A35" s="7"/>
      <c r="B35" s="199" t="s">
        <v>432</v>
      </c>
      <c r="C35" s="396"/>
      <c r="D35" s="396"/>
      <c r="E35" s="396"/>
      <c r="F35" s="396"/>
      <c r="G35" s="396"/>
      <c r="H35" s="396"/>
      <c r="I35" s="396"/>
      <c r="J35" s="396"/>
      <c r="K35" s="366" t="s">
        <v>1605</v>
      </c>
      <c r="L35" s="168"/>
      <c r="M35" s="167"/>
      <c r="N35" s="167"/>
      <c r="O35" s="167"/>
      <c r="P35" s="167"/>
      <c r="Q35" s="167"/>
      <c r="R35" s="167"/>
      <c r="S35" s="167"/>
      <c r="T35" s="167"/>
      <c r="U35" s="167"/>
      <c r="V35" s="167"/>
      <c r="W35" s="167"/>
      <c r="X35" s="167"/>
      <c r="Y35" s="167"/>
      <c r="Z35" s="167"/>
      <c r="AA35" s="167"/>
      <c r="AB35" s="167"/>
      <c r="AC35" s="167"/>
      <c r="AD35" s="167"/>
      <c r="AE35" s="167"/>
      <c r="AF35" s="159"/>
      <c r="AG35"/>
      <c r="AH35"/>
      <c r="AQ35" s="3"/>
      <c r="AR35" s="4"/>
      <c r="AS35" s="4"/>
      <c r="AT35" s="3"/>
      <c r="AU35" s="3"/>
      <c r="AW35" s="5"/>
      <c r="AX35" s="5"/>
      <c r="BX35" s="6"/>
      <c r="BY35" s="6"/>
    </row>
    <row r="36" spans="1:77" ht="13.5" customHeight="1">
      <c r="A36" s="7"/>
      <c r="B36" s="1529" t="s">
        <v>1920</v>
      </c>
      <c r="C36" s="1530"/>
      <c r="D36" s="1530"/>
      <c r="E36" s="1530"/>
      <c r="F36" s="1530"/>
      <c r="G36" s="1530"/>
      <c r="H36" s="1530"/>
      <c r="I36" s="1530"/>
      <c r="J36" s="1531"/>
      <c r="K36" s="1514" t="s">
        <v>1606</v>
      </c>
      <c r="L36" s="1515"/>
      <c r="M36" s="1515"/>
      <c r="N36" s="1515"/>
      <c r="O36" s="1515"/>
      <c r="P36" s="1515"/>
      <c r="Q36" s="1515"/>
      <c r="R36" s="1515"/>
      <c r="S36" s="1515"/>
      <c r="T36" s="1515"/>
      <c r="U36" s="1515"/>
      <c r="V36" s="1515"/>
      <c r="W36" s="1515"/>
      <c r="X36" s="1515"/>
      <c r="Y36" s="1515"/>
      <c r="Z36" s="1515"/>
      <c r="AA36" s="1515"/>
      <c r="AB36" s="1515"/>
      <c r="AC36" s="1515"/>
      <c r="AD36" s="1515"/>
      <c r="AE36" s="1524"/>
      <c r="AF36" s="1525"/>
      <c r="AG36" s="1526"/>
      <c r="AQ36" s="3"/>
      <c r="AR36" s="4"/>
      <c r="AS36" s="4"/>
      <c r="AT36" s="3"/>
      <c r="AU36" s="3"/>
      <c r="AW36" s="5"/>
      <c r="AX36" s="5"/>
      <c r="BX36" s="6"/>
      <c r="BY36" s="6"/>
    </row>
    <row r="37" spans="1:77" ht="13.5" customHeight="1">
      <c r="A37" s="7"/>
      <c r="B37" s="1532"/>
      <c r="C37" s="1217"/>
      <c r="D37" s="1217"/>
      <c r="E37" s="1217"/>
      <c r="F37" s="1217"/>
      <c r="G37" s="1217"/>
      <c r="H37" s="1217"/>
      <c r="I37" s="1217"/>
      <c r="J37" s="1533"/>
      <c r="K37" s="1525"/>
      <c r="L37" s="1526"/>
      <c r="M37" s="1526"/>
      <c r="N37" s="1526"/>
      <c r="O37" s="1526"/>
      <c r="P37" s="1526"/>
      <c r="Q37" s="1526"/>
      <c r="R37" s="1526"/>
      <c r="S37" s="1526"/>
      <c r="T37" s="1526"/>
      <c r="U37" s="1526"/>
      <c r="V37" s="1526"/>
      <c r="W37" s="1526"/>
      <c r="X37" s="1526"/>
      <c r="Y37" s="1526"/>
      <c r="Z37" s="1526"/>
      <c r="AA37" s="1526"/>
      <c r="AB37" s="1526"/>
      <c r="AC37" s="1526"/>
      <c r="AD37" s="1526"/>
      <c r="AE37" s="1527"/>
      <c r="AF37" s="1525"/>
      <c r="AG37" s="1526"/>
      <c r="AQ37" s="3"/>
      <c r="AR37" s="4"/>
      <c r="AS37" s="4"/>
      <c r="AT37" s="3"/>
      <c r="AU37" s="3"/>
      <c r="AW37" s="5"/>
      <c r="AX37" s="5"/>
      <c r="BX37" s="6"/>
      <c r="BY37" s="6"/>
    </row>
    <row r="38" spans="1:77" ht="13.5" customHeight="1">
      <c r="A38" s="7"/>
      <c r="B38" s="1534"/>
      <c r="C38" s="1535"/>
      <c r="D38" s="1535"/>
      <c r="E38" s="1535"/>
      <c r="F38" s="1535"/>
      <c r="G38" s="1535"/>
      <c r="H38" s="1535"/>
      <c r="I38" s="1535"/>
      <c r="J38" s="1536"/>
      <c r="K38" s="1516"/>
      <c r="L38" s="1517"/>
      <c r="M38" s="1517"/>
      <c r="N38" s="1517"/>
      <c r="O38" s="1517"/>
      <c r="P38" s="1517"/>
      <c r="Q38" s="1517"/>
      <c r="R38" s="1517"/>
      <c r="S38" s="1517"/>
      <c r="T38" s="1517"/>
      <c r="U38" s="1517"/>
      <c r="V38" s="1517"/>
      <c r="W38" s="1517"/>
      <c r="X38" s="1517"/>
      <c r="Y38" s="1517"/>
      <c r="Z38" s="1517"/>
      <c r="AA38" s="1517"/>
      <c r="AB38" s="1517"/>
      <c r="AC38" s="1517"/>
      <c r="AD38" s="1517"/>
      <c r="AE38" s="1528"/>
      <c r="AF38" s="1525"/>
      <c r="AG38" s="1526"/>
      <c r="AQ38" s="3"/>
      <c r="AR38" s="4"/>
      <c r="AS38" s="4"/>
      <c r="AT38" s="3"/>
      <c r="AU38" s="3"/>
      <c r="AW38" s="5"/>
      <c r="AX38" s="5"/>
      <c r="BX38" s="6"/>
      <c r="BY38" s="6"/>
    </row>
    <row r="39" spans="1:77" ht="17.45" customHeight="1">
      <c r="A39" s="7"/>
      <c r="B39" s="400" t="s">
        <v>1601</v>
      </c>
      <c r="C39" s="398"/>
      <c r="D39" s="398"/>
      <c r="E39" s="398"/>
      <c r="F39" s="398"/>
      <c r="G39" s="398"/>
      <c r="H39" s="398"/>
      <c r="I39" s="398"/>
      <c r="J39" s="398"/>
      <c r="K39" s="1514" t="s">
        <v>1607</v>
      </c>
      <c r="L39" s="1515"/>
      <c r="M39" s="1515"/>
      <c r="N39" s="1515"/>
      <c r="O39" s="1515"/>
      <c r="P39" s="1515"/>
      <c r="Q39" s="1515"/>
      <c r="R39" s="1515"/>
      <c r="S39" s="1515"/>
      <c r="T39" s="1515"/>
      <c r="U39" s="1515"/>
      <c r="V39" s="1515"/>
      <c r="W39" s="1515"/>
      <c r="X39" s="1515"/>
      <c r="Y39" s="1515"/>
      <c r="Z39" s="1515"/>
      <c r="AA39" s="1515"/>
      <c r="AB39" s="1515"/>
      <c r="AC39" s="1515"/>
      <c r="AD39" s="1515"/>
      <c r="AE39" s="1515"/>
      <c r="AF39" s="401"/>
      <c r="AG39" s="8"/>
      <c r="AQ39" s="3"/>
      <c r="AR39" s="4"/>
      <c r="AS39" s="4"/>
      <c r="AT39" s="3"/>
      <c r="AU39" s="3"/>
      <c r="AW39" s="5"/>
      <c r="AX39" s="5"/>
      <c r="BX39" s="6"/>
      <c r="BY39" s="6"/>
    </row>
    <row r="40" spans="1:77" ht="17.45" customHeight="1">
      <c r="A40" s="7"/>
      <c r="B40" s="402" t="s">
        <v>1600</v>
      </c>
      <c r="C40" s="399"/>
      <c r="D40" s="399"/>
      <c r="E40" s="399"/>
      <c r="F40" s="399"/>
      <c r="G40" s="399"/>
      <c r="H40" s="399"/>
      <c r="I40" s="399"/>
      <c r="J40" s="399"/>
      <c r="K40" s="1516"/>
      <c r="L40" s="1517"/>
      <c r="M40" s="1517"/>
      <c r="N40" s="1517"/>
      <c r="O40" s="1517"/>
      <c r="P40" s="1517"/>
      <c r="Q40" s="1517"/>
      <c r="R40" s="1517"/>
      <c r="S40" s="1517"/>
      <c r="T40" s="1517"/>
      <c r="U40" s="1517"/>
      <c r="V40" s="1517"/>
      <c r="W40" s="1517"/>
      <c r="X40" s="1517"/>
      <c r="Y40" s="1517"/>
      <c r="Z40" s="1517"/>
      <c r="AA40" s="1517"/>
      <c r="AB40" s="1517"/>
      <c r="AC40" s="1517"/>
      <c r="AD40" s="1517"/>
      <c r="AE40" s="1517"/>
      <c r="AF40" s="401"/>
      <c r="AG40" s="8"/>
      <c r="AQ40" s="3"/>
      <c r="AR40" s="4"/>
      <c r="AS40" s="4"/>
      <c r="AT40" s="3"/>
      <c r="AU40" s="3"/>
      <c r="AW40" s="5"/>
      <c r="AX40" s="5"/>
      <c r="BX40" s="6"/>
      <c r="BY40" s="6"/>
    </row>
    <row r="41" spans="1:77" ht="17.45" customHeight="1">
      <c r="A41" s="7"/>
      <c r="B41" s="1518" t="s">
        <v>433</v>
      </c>
      <c r="C41" s="1519"/>
      <c r="D41" s="1519"/>
      <c r="E41" s="1519"/>
      <c r="F41" s="1519"/>
      <c r="G41" s="1519"/>
      <c r="H41" s="1519"/>
      <c r="I41" s="1519"/>
      <c r="J41" s="1520"/>
      <c r="K41" s="1514" t="s">
        <v>1608</v>
      </c>
      <c r="L41" s="1515"/>
      <c r="M41" s="1515"/>
      <c r="N41" s="1515"/>
      <c r="O41" s="1515"/>
      <c r="P41" s="1515"/>
      <c r="Q41" s="1515"/>
      <c r="R41" s="1515"/>
      <c r="S41" s="1515"/>
      <c r="T41" s="1515"/>
      <c r="U41" s="1515"/>
      <c r="V41" s="1515"/>
      <c r="W41" s="1515"/>
      <c r="X41" s="1515"/>
      <c r="Y41" s="1515"/>
      <c r="Z41" s="1515"/>
      <c r="AA41" s="1515"/>
      <c r="AB41" s="1515"/>
      <c r="AC41" s="1515"/>
      <c r="AD41" s="1515"/>
      <c r="AE41" s="1515"/>
      <c r="AF41" s="1525"/>
      <c r="AG41" s="1526"/>
      <c r="AQ41" s="3"/>
      <c r="AR41" s="4"/>
      <c r="AS41" s="4"/>
      <c r="AT41" s="3"/>
      <c r="AU41" s="3"/>
      <c r="AW41" s="5"/>
      <c r="AX41" s="5"/>
      <c r="BX41" s="6"/>
      <c r="BY41" s="6"/>
    </row>
    <row r="42" spans="1:77" ht="17.45" customHeight="1">
      <c r="A42" s="7"/>
      <c r="B42" s="1521"/>
      <c r="C42" s="1522"/>
      <c r="D42" s="1522"/>
      <c r="E42" s="1522"/>
      <c r="F42" s="1522"/>
      <c r="G42" s="1522"/>
      <c r="H42" s="1522"/>
      <c r="I42" s="1522"/>
      <c r="J42" s="1523"/>
      <c r="K42" s="1516"/>
      <c r="L42" s="1517"/>
      <c r="M42" s="1517"/>
      <c r="N42" s="1517"/>
      <c r="O42" s="1517"/>
      <c r="P42" s="1517"/>
      <c r="Q42" s="1517"/>
      <c r="R42" s="1517"/>
      <c r="S42" s="1517"/>
      <c r="T42" s="1517"/>
      <c r="U42" s="1517"/>
      <c r="V42" s="1517"/>
      <c r="W42" s="1517"/>
      <c r="X42" s="1517"/>
      <c r="Y42" s="1517"/>
      <c r="Z42" s="1517"/>
      <c r="AA42" s="1517"/>
      <c r="AB42" s="1517"/>
      <c r="AC42" s="1517"/>
      <c r="AD42" s="1517"/>
      <c r="AE42" s="1517"/>
      <c r="AF42" s="1525"/>
      <c r="AG42" s="1526"/>
      <c r="AQ42" s="3"/>
      <c r="AR42" s="4"/>
      <c r="AS42" s="4"/>
      <c r="AT42" s="3"/>
      <c r="AU42" s="3"/>
      <c r="AW42" s="5"/>
      <c r="AX42" s="5"/>
      <c r="BX42" s="6"/>
      <c r="BY42" s="6"/>
    </row>
    <row r="43" spans="1:77" ht="17.45" customHeight="1">
      <c r="A43" s="7"/>
      <c r="B43" s="1518" t="s">
        <v>434</v>
      </c>
      <c r="C43" s="1519"/>
      <c r="D43" s="1519"/>
      <c r="E43" s="1519"/>
      <c r="F43" s="1519"/>
      <c r="G43" s="1519"/>
      <c r="H43" s="1519"/>
      <c r="I43" s="1519"/>
      <c r="J43" s="1520"/>
      <c r="K43" s="1514" t="s">
        <v>1609</v>
      </c>
      <c r="L43" s="1515"/>
      <c r="M43" s="1515"/>
      <c r="N43" s="1515"/>
      <c r="O43" s="1515"/>
      <c r="P43" s="1515"/>
      <c r="Q43" s="1515"/>
      <c r="R43" s="1515"/>
      <c r="S43" s="1515"/>
      <c r="T43" s="1515"/>
      <c r="U43" s="1515"/>
      <c r="V43" s="1515"/>
      <c r="W43" s="1515"/>
      <c r="X43" s="1515"/>
      <c r="Y43" s="1515"/>
      <c r="Z43" s="1515"/>
      <c r="AA43" s="1515"/>
      <c r="AB43" s="1515"/>
      <c r="AC43" s="1515"/>
      <c r="AD43" s="1515"/>
      <c r="AE43" s="1515"/>
      <c r="AF43" s="1525"/>
      <c r="AG43" s="1526"/>
      <c r="AQ43" s="3"/>
      <c r="AR43" s="4"/>
      <c r="AS43" s="4"/>
      <c r="AT43" s="3"/>
      <c r="AU43" s="3"/>
      <c r="AW43" s="5"/>
      <c r="AX43" s="5"/>
      <c r="BX43" s="6"/>
      <c r="BY43" s="6"/>
    </row>
    <row r="44" spans="1:77" ht="17.45" customHeight="1">
      <c r="A44" s="7"/>
      <c r="B44" s="1521"/>
      <c r="C44" s="1522"/>
      <c r="D44" s="1522"/>
      <c r="E44" s="1522"/>
      <c r="F44" s="1522"/>
      <c r="G44" s="1522"/>
      <c r="H44" s="1522"/>
      <c r="I44" s="1522"/>
      <c r="J44" s="1523"/>
      <c r="K44" s="1516"/>
      <c r="L44" s="1517"/>
      <c r="M44" s="1517"/>
      <c r="N44" s="1517"/>
      <c r="O44" s="1517"/>
      <c r="P44" s="1517"/>
      <c r="Q44" s="1517"/>
      <c r="R44" s="1517"/>
      <c r="S44" s="1517"/>
      <c r="T44" s="1517"/>
      <c r="U44" s="1517"/>
      <c r="V44" s="1517"/>
      <c r="W44" s="1517"/>
      <c r="X44" s="1517"/>
      <c r="Y44" s="1517"/>
      <c r="Z44" s="1517"/>
      <c r="AA44" s="1517"/>
      <c r="AB44" s="1517"/>
      <c r="AC44" s="1517"/>
      <c r="AD44" s="1517"/>
      <c r="AE44" s="1517"/>
      <c r="AF44" s="1525"/>
      <c r="AG44" s="1526"/>
      <c r="AQ44" s="3"/>
      <c r="AR44" s="4"/>
      <c r="AS44" s="4"/>
      <c r="AT44" s="3"/>
      <c r="AU44" s="3"/>
      <c r="AW44" s="5"/>
      <c r="AX44" s="5"/>
      <c r="BX44" s="6"/>
      <c r="BY44" s="6"/>
    </row>
    <row r="45" spans="1:77" ht="17.45" customHeight="1">
      <c r="A45" s="7"/>
      <c r="B45" s="199" t="s">
        <v>435</v>
      </c>
      <c r="C45" s="396"/>
      <c r="D45" s="396"/>
      <c r="E45" s="396"/>
      <c r="F45" s="396"/>
      <c r="G45" s="396"/>
      <c r="H45" s="396"/>
      <c r="I45" s="396"/>
      <c r="J45" s="396"/>
      <c r="K45" s="366" t="s">
        <v>1610</v>
      </c>
      <c r="L45" s="168"/>
      <c r="M45" s="397"/>
      <c r="N45" s="397"/>
      <c r="O45" s="397"/>
      <c r="P45" s="397"/>
      <c r="Q45" s="397"/>
      <c r="R45" s="397"/>
      <c r="S45" s="397"/>
      <c r="T45" s="397"/>
      <c r="U45" s="397"/>
      <c r="V45" s="397"/>
      <c r="W45" s="397"/>
      <c r="X45" s="397"/>
      <c r="Y45" s="397"/>
      <c r="Z45" s="397"/>
      <c r="AA45" s="397"/>
      <c r="AB45" s="397"/>
      <c r="AC45" s="397"/>
      <c r="AD45" s="397"/>
      <c r="AE45" s="397"/>
      <c r="AF45" s="159"/>
      <c r="AG45" s="222"/>
      <c r="AQ45" s="3"/>
      <c r="AR45" s="4"/>
      <c r="AS45" s="4"/>
      <c r="AT45" s="3"/>
      <c r="AU45" s="3"/>
      <c r="AW45" s="5"/>
      <c r="AX45" s="5"/>
      <c r="BX45" s="6"/>
      <c r="BY45" s="6"/>
    </row>
    <row r="46" spans="1:77" ht="17.45" customHeight="1">
      <c r="A46" s="7"/>
      <c r="B46" s="199" t="s">
        <v>436</v>
      </c>
      <c r="C46" s="396"/>
      <c r="D46" s="396"/>
      <c r="E46" s="396"/>
      <c r="F46" s="396"/>
      <c r="G46" s="396"/>
      <c r="H46" s="396"/>
      <c r="I46" s="396"/>
      <c r="J46" s="396"/>
      <c r="K46" s="349" t="s">
        <v>1611</v>
      </c>
      <c r="L46" s="137"/>
      <c r="M46" s="403"/>
      <c r="N46" s="403"/>
      <c r="O46" s="403"/>
      <c r="P46" s="403"/>
      <c r="Q46" s="403"/>
      <c r="R46" s="403"/>
      <c r="S46" s="403"/>
      <c r="T46" s="403"/>
      <c r="U46" s="403"/>
      <c r="V46" s="403"/>
      <c r="W46" s="403"/>
      <c r="X46" s="403"/>
      <c r="Y46" s="403"/>
      <c r="Z46" s="403"/>
      <c r="AA46" s="403"/>
      <c r="AB46" s="403"/>
      <c r="AC46" s="403"/>
      <c r="AD46" s="403"/>
      <c r="AE46" s="403"/>
      <c r="AF46" s="159"/>
      <c r="AG46" s="222"/>
      <c r="AQ46" s="3"/>
      <c r="AR46" s="4"/>
      <c r="AS46" s="4"/>
      <c r="AT46" s="3"/>
      <c r="AU46" s="3"/>
      <c r="AW46" s="5"/>
      <c r="AX46" s="5"/>
      <c r="BX46" s="6"/>
      <c r="BY46" s="6"/>
    </row>
    <row r="47" spans="1:77" ht="17.45" customHeight="1">
      <c r="A47" s="7"/>
      <c r="B47" s="1518" t="s">
        <v>1598</v>
      </c>
      <c r="C47" s="1519"/>
      <c r="D47" s="1519"/>
      <c r="E47" s="1519"/>
      <c r="F47" s="1519"/>
      <c r="G47" s="1519"/>
      <c r="H47" s="1519"/>
      <c r="I47" s="1519"/>
      <c r="J47" s="1520"/>
      <c r="K47" s="1514" t="s">
        <v>1612</v>
      </c>
      <c r="L47" s="1515"/>
      <c r="M47" s="1515"/>
      <c r="N47" s="1515"/>
      <c r="O47" s="1515"/>
      <c r="P47" s="1515"/>
      <c r="Q47" s="1515"/>
      <c r="R47" s="1515"/>
      <c r="S47" s="1515"/>
      <c r="T47" s="1515"/>
      <c r="U47" s="1515"/>
      <c r="V47" s="1515"/>
      <c r="W47" s="1515"/>
      <c r="X47" s="1515"/>
      <c r="Y47" s="1515"/>
      <c r="Z47" s="1515"/>
      <c r="AA47" s="1515"/>
      <c r="AB47" s="1515"/>
      <c r="AC47" s="1515"/>
      <c r="AD47" s="1515"/>
      <c r="AE47" s="1515"/>
      <c r="AF47" s="159"/>
      <c r="AG47" s="222"/>
      <c r="AQ47" s="3"/>
      <c r="AR47" s="4"/>
      <c r="AS47" s="4"/>
      <c r="AT47" s="3"/>
      <c r="AU47" s="3"/>
      <c r="AW47" s="5"/>
      <c r="AX47" s="5"/>
      <c r="BX47" s="6"/>
      <c r="BY47" s="6"/>
    </row>
    <row r="48" spans="1:77" ht="17.45" customHeight="1">
      <c r="A48" s="7"/>
      <c r="B48" s="1521"/>
      <c r="C48" s="1522"/>
      <c r="D48" s="1522"/>
      <c r="E48" s="1522"/>
      <c r="F48" s="1522"/>
      <c r="G48" s="1522"/>
      <c r="H48" s="1522"/>
      <c r="I48" s="1522"/>
      <c r="J48" s="1523"/>
      <c r="K48" s="1516"/>
      <c r="L48" s="1517"/>
      <c r="M48" s="1517"/>
      <c r="N48" s="1517"/>
      <c r="O48" s="1517"/>
      <c r="P48" s="1517"/>
      <c r="Q48" s="1517"/>
      <c r="R48" s="1517"/>
      <c r="S48" s="1517"/>
      <c r="T48" s="1517"/>
      <c r="U48" s="1517"/>
      <c r="V48" s="1517"/>
      <c r="W48" s="1517"/>
      <c r="X48" s="1517"/>
      <c r="Y48" s="1517"/>
      <c r="Z48" s="1517"/>
      <c r="AA48" s="1517"/>
      <c r="AB48" s="1517"/>
      <c r="AC48" s="1517"/>
      <c r="AD48" s="1517"/>
      <c r="AE48" s="1517"/>
      <c r="AF48" s="159"/>
      <c r="AG48" s="222"/>
      <c r="AQ48" s="3"/>
      <c r="AR48" s="4"/>
      <c r="AS48" s="4"/>
      <c r="AT48" s="3"/>
      <c r="AU48" s="3"/>
      <c r="AW48" s="5"/>
      <c r="AX48" s="5"/>
      <c r="BX48" s="6"/>
      <c r="BY48" s="6"/>
    </row>
    <row r="49" spans="1:77" ht="17.45" customHeight="1">
      <c r="A49" s="7"/>
      <c r="B49" s="404" t="s">
        <v>1599</v>
      </c>
      <c r="C49" s="405"/>
      <c r="D49" s="405"/>
      <c r="E49" s="405"/>
      <c r="F49" s="405"/>
      <c r="G49" s="405"/>
      <c r="H49" s="405"/>
      <c r="I49" s="405"/>
      <c r="J49" s="405"/>
      <c r="K49" s="406" t="s">
        <v>1613</v>
      </c>
      <c r="L49" s="407"/>
      <c r="M49" s="403"/>
      <c r="N49" s="403"/>
      <c r="O49" s="403"/>
      <c r="P49" s="403"/>
      <c r="Q49" s="403"/>
      <c r="R49" s="403"/>
      <c r="S49" s="403"/>
      <c r="T49" s="403"/>
      <c r="U49" s="403"/>
      <c r="V49" s="403"/>
      <c r="W49" s="403"/>
      <c r="X49" s="403"/>
      <c r="Y49" s="403"/>
      <c r="Z49" s="403"/>
      <c r="AA49" s="403"/>
      <c r="AB49" s="403"/>
      <c r="AC49" s="403"/>
      <c r="AD49" s="403"/>
      <c r="AE49" s="403"/>
      <c r="AF49" s="159"/>
      <c r="AG49" s="222"/>
      <c r="AQ49" s="3"/>
      <c r="AR49" s="4"/>
      <c r="AS49" s="4"/>
      <c r="AT49" s="3"/>
      <c r="AU49" s="3"/>
      <c r="AW49" s="5"/>
      <c r="AX49" s="5"/>
      <c r="BX49" s="6"/>
      <c r="BY49" s="6"/>
    </row>
    <row r="50" spans="1:77" customFormat="1" ht="14.25" customHeight="1"/>
    <row r="51" spans="1:77" customFormat="1" ht="14.1" customHeight="1"/>
    <row r="52" spans="1:77" customFormat="1" ht="15" customHeight="1"/>
    <row r="53" spans="1:77" customFormat="1" ht="13.5" customHeight="1"/>
    <row r="54" spans="1:77" customFormat="1" ht="13.5" customHeight="1"/>
    <row r="55" spans="1:77" customFormat="1" ht="13.5" customHeight="1"/>
    <row r="56" spans="1:77" customFormat="1" ht="13.5" customHeight="1"/>
    <row r="57" spans="1:77" customFormat="1" ht="13.5" customHeight="1"/>
    <row r="58" spans="1:77" customFormat="1" ht="13.5" customHeight="1"/>
    <row r="59" spans="1:77" customFormat="1" ht="13.5" customHeight="1"/>
    <row r="60" spans="1:77" customFormat="1" ht="13.5" customHeight="1"/>
    <row r="61" spans="1:77" customFormat="1" ht="15" customHeight="1"/>
    <row r="62" spans="1:77" customFormat="1" ht="15" customHeight="1"/>
    <row r="63" spans="1:77" customFormat="1" ht="3" customHeight="1"/>
    <row r="64" spans="1:77" customFormat="1" ht="15" customHeight="1"/>
    <row r="65" customFormat="1" ht="15" customHeight="1"/>
    <row r="66" customFormat="1" ht="15" customHeight="1"/>
    <row r="67" customFormat="1" ht="15" customHeight="1"/>
    <row r="68" customFormat="1" ht="15" customHeight="1"/>
    <row r="69" customFormat="1" ht="15" customHeight="1"/>
    <row r="70" customFormat="1" ht="15" customHeight="1"/>
    <row r="71" customFormat="1" ht="15" customHeight="1"/>
  </sheetData>
  <sheetProtection sheet="1" objects="1" scenarios="1" selectLockedCells="1"/>
  <mergeCells count="37">
    <mergeCell ref="B9:W10"/>
    <mergeCell ref="X9:AE10"/>
    <mergeCell ref="B11:W12"/>
    <mergeCell ref="X11:AE12"/>
    <mergeCell ref="B13:W14"/>
    <mergeCell ref="X13:AE14"/>
    <mergeCell ref="B3:W4"/>
    <mergeCell ref="X3:AE4"/>
    <mergeCell ref="B5:W6"/>
    <mergeCell ref="X5:AE6"/>
    <mergeCell ref="B7:W8"/>
    <mergeCell ref="X7:AE8"/>
    <mergeCell ref="B21:W22"/>
    <mergeCell ref="X21:AE22"/>
    <mergeCell ref="B23:W24"/>
    <mergeCell ref="X23:AE24"/>
    <mergeCell ref="B15:W16"/>
    <mergeCell ref="X15:AE16"/>
    <mergeCell ref="B17:W18"/>
    <mergeCell ref="X17:AE18"/>
    <mergeCell ref="B19:W20"/>
    <mergeCell ref="X19:AE20"/>
    <mergeCell ref="AF36:AG38"/>
    <mergeCell ref="K39:AE40"/>
    <mergeCell ref="K41:AE42"/>
    <mergeCell ref="AF41:AG42"/>
    <mergeCell ref="K43:AE44"/>
    <mergeCell ref="AF43:AG44"/>
    <mergeCell ref="K47:AE48"/>
    <mergeCell ref="B47:J48"/>
    <mergeCell ref="B43:J44"/>
    <mergeCell ref="K31:AE31"/>
    <mergeCell ref="K32:AE34"/>
    <mergeCell ref="B36:J38"/>
    <mergeCell ref="K36:AE38"/>
    <mergeCell ref="B32:J34"/>
    <mergeCell ref="B41:J42"/>
  </mergeCells>
  <phoneticPr fontId="5"/>
  <conditionalFormatting sqref="X3 X5 X7 X9 X11 X13 X15 X17 X19 X21">
    <cfRule type="cellIs" dxfId="107" priority="1"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X5 X7 X9 X11 X13 X15 X17 X21 X19 X3" xr:uid="{80E89333-19B2-4983-95E6-174A0B609AF6}">
      <formula1>0</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BA20-AE1D-4726-8913-0D84549C8D3C}">
  <sheetPr>
    <pageSetUpPr fitToPage="1"/>
  </sheetPr>
  <dimension ref="A1:BV74"/>
  <sheetViews>
    <sheetView showGridLines="0" view="pageBreakPreview" zoomScaleNormal="100" zoomScaleSheetLayoutView="100" workbookViewId="0">
      <selection activeCell="AC4" sqref="AC4:AD5"/>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s="10" customFormat="1" ht="17.25" customHeight="1">
      <c r="A1" s="111" t="s">
        <v>450</v>
      </c>
      <c r="B1" s="2"/>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4"/>
      <c r="AI1" s="4"/>
      <c r="AJ1" s="4"/>
      <c r="AK1" s="4"/>
      <c r="AL1" s="4"/>
      <c r="AM1" s="4"/>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6" s="10" customFormat="1" ht="14.25" customHeight="1">
      <c r="A2" s="113" t="s">
        <v>1550</v>
      </c>
      <c r="B2" s="2"/>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4"/>
      <c r="AI2" s="4"/>
      <c r="AJ2" s="4"/>
      <c r="AK2" s="4"/>
      <c r="AL2" s="4"/>
      <c r="AM2" s="4"/>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1:66" s="10" customFormat="1" ht="13.5" customHeight="1">
      <c r="A3" s="175" t="s">
        <v>1586</v>
      </c>
      <c r="B3" s="11"/>
      <c r="C3" s="11"/>
      <c r="D3" s="11"/>
      <c r="E3" s="11"/>
      <c r="F3" s="11"/>
      <c r="G3" s="11"/>
      <c r="H3" s="11"/>
      <c r="I3" s="11"/>
      <c r="V3" s="1389" t="s">
        <v>1338</v>
      </c>
      <c r="W3" s="1389"/>
      <c r="X3" s="1389"/>
      <c r="Y3" s="1389"/>
      <c r="Z3" s="1389"/>
      <c r="AA3" s="1389"/>
      <c r="AB3" s="1389"/>
      <c r="AC3" s="1389" t="s">
        <v>134</v>
      </c>
      <c r="AD3" s="1389"/>
      <c r="AE3"/>
      <c r="AF3" s="11"/>
      <c r="AG3" s="4"/>
      <c r="AH3" s="340"/>
      <c r="AI3" s="340"/>
      <c r="AJ3"/>
      <c r="AK3"/>
      <c r="AL3"/>
      <c r="AM3"/>
      <c r="AN3"/>
      <c r="AO3"/>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row>
    <row r="4" spans="1:66" s="10" customFormat="1" ht="12.6" customHeight="1">
      <c r="B4" s="906" t="s">
        <v>1079</v>
      </c>
      <c r="C4" s="799"/>
      <c r="D4" s="799"/>
      <c r="E4" s="799"/>
      <c r="F4" s="799"/>
      <c r="G4" s="799"/>
      <c r="H4" s="716"/>
      <c r="I4" s="623" t="s">
        <v>451</v>
      </c>
      <c r="J4" s="624"/>
      <c r="K4" s="624"/>
      <c r="L4" s="624"/>
      <c r="M4" s="624"/>
      <c r="N4" s="624"/>
      <c r="O4" s="624"/>
      <c r="P4" s="624"/>
      <c r="Q4" s="624"/>
      <c r="R4" s="624"/>
      <c r="S4" s="624"/>
      <c r="T4" s="624"/>
      <c r="U4" s="625"/>
      <c r="V4" s="1549" t="s">
        <v>1520</v>
      </c>
      <c r="W4" s="1550"/>
      <c r="X4" s="1550"/>
      <c r="Y4" s="1550"/>
      <c r="Z4" s="1550"/>
      <c r="AA4" s="1550"/>
      <c r="AB4" s="1551"/>
      <c r="AC4" s="750"/>
      <c r="AD4" s="751"/>
      <c r="AE4"/>
      <c r="AF4" s="11"/>
      <c r="AG4" s="4"/>
      <c r="AJ4"/>
      <c r="AK4"/>
      <c r="AL4"/>
      <c r="AM4"/>
      <c r="AN4"/>
      <c r="AO4"/>
      <c r="AP4" s="9"/>
      <c r="AQ4" s="9"/>
      <c r="AR4" s="9"/>
      <c r="AS4" s="9"/>
      <c r="AT4" s="9"/>
      <c r="AU4" s="9"/>
      <c r="AV4" s="9"/>
      <c r="AW4" s="9"/>
      <c r="AX4" s="9"/>
      <c r="AY4" s="9"/>
      <c r="AZ4" s="9"/>
      <c r="BA4" s="9"/>
      <c r="BB4" s="9"/>
      <c r="BC4" s="9"/>
      <c r="BD4" s="9"/>
      <c r="BE4" s="9"/>
      <c r="BF4" s="9"/>
      <c r="BG4" s="9"/>
      <c r="BH4" s="9"/>
      <c r="BI4" s="9"/>
      <c r="BJ4" s="9"/>
      <c r="BK4" s="9"/>
      <c r="BL4" s="9"/>
      <c r="BM4" s="9"/>
    </row>
    <row r="5" spans="1:66" s="10" customFormat="1" ht="12.6" customHeight="1">
      <c r="B5" s="1374"/>
      <c r="C5" s="1375"/>
      <c r="D5" s="1375"/>
      <c r="E5" s="1375"/>
      <c r="F5" s="1375"/>
      <c r="G5" s="1375"/>
      <c r="H5" s="1560"/>
      <c r="I5" s="626"/>
      <c r="J5" s="627"/>
      <c r="K5" s="627"/>
      <c r="L5" s="627"/>
      <c r="M5" s="627"/>
      <c r="N5" s="627"/>
      <c r="O5" s="627"/>
      <c r="P5" s="627"/>
      <c r="Q5" s="627"/>
      <c r="R5" s="627"/>
      <c r="S5" s="627"/>
      <c r="T5" s="627"/>
      <c r="U5" s="628"/>
      <c r="V5" s="1552"/>
      <c r="W5" s="1553"/>
      <c r="X5" s="1553"/>
      <c r="Y5" s="1553"/>
      <c r="Z5" s="1553"/>
      <c r="AA5" s="1553"/>
      <c r="AB5" s="1554"/>
      <c r="AC5" s="1301"/>
      <c r="AD5" s="1302"/>
      <c r="AE5"/>
      <c r="AF5" s="11"/>
      <c r="AG5" s="4"/>
      <c r="AJ5"/>
      <c r="AK5"/>
      <c r="AL5"/>
      <c r="AM5"/>
      <c r="AN5"/>
      <c r="AO5"/>
      <c r="AP5"/>
      <c r="AQ5" s="9"/>
      <c r="AR5" s="9"/>
      <c r="AS5" s="9"/>
      <c r="AT5" s="9"/>
      <c r="AU5" s="9"/>
      <c r="AV5" s="9"/>
      <c r="AW5" s="9"/>
      <c r="AX5" s="9"/>
      <c r="AY5" s="9"/>
      <c r="AZ5" s="9"/>
      <c r="BA5" s="9"/>
      <c r="BB5" s="9"/>
      <c r="BC5" s="9"/>
      <c r="BD5" s="9"/>
      <c r="BE5" s="9"/>
      <c r="BF5" s="9"/>
      <c r="BG5" s="9"/>
      <c r="BH5" s="9"/>
      <c r="BI5" s="9"/>
      <c r="BJ5" s="9"/>
      <c r="BK5" s="9"/>
      <c r="BL5" s="9"/>
      <c r="BM5" s="9"/>
    </row>
    <row r="6" spans="1:66" s="10" customFormat="1" ht="12.6" customHeight="1">
      <c r="B6" s="1374"/>
      <c r="C6" s="1375"/>
      <c r="D6" s="1375"/>
      <c r="E6" s="1375"/>
      <c r="F6" s="1375"/>
      <c r="G6" s="1375"/>
      <c r="H6" s="1560"/>
      <c r="I6" s="1561" t="s">
        <v>1490</v>
      </c>
      <c r="J6" s="1562"/>
      <c r="K6" s="623" t="s">
        <v>1491</v>
      </c>
      <c r="L6" s="624"/>
      <c r="M6" s="624"/>
      <c r="N6" s="624"/>
      <c r="O6" s="624"/>
      <c r="P6" s="624"/>
      <c r="Q6" s="624"/>
      <c r="R6" s="624"/>
      <c r="S6" s="624"/>
      <c r="T6" s="624"/>
      <c r="U6" s="625"/>
      <c r="V6" s="1552"/>
      <c r="W6" s="1553"/>
      <c r="X6" s="1553"/>
      <c r="Y6" s="1553"/>
      <c r="Z6" s="1553"/>
      <c r="AA6" s="1553"/>
      <c r="AB6" s="1554"/>
      <c r="AC6" s="746"/>
      <c r="AD6" s="747"/>
      <c r="AE6"/>
      <c r="AF6" s="11"/>
      <c r="AG6" s="4"/>
      <c r="AJ6"/>
      <c r="AK6"/>
      <c r="AL6"/>
      <c r="AM6"/>
      <c r="AN6"/>
      <c r="AO6"/>
      <c r="AP6"/>
      <c r="AQ6" s="9"/>
      <c r="AR6" s="9"/>
      <c r="AS6" s="9"/>
      <c r="AT6" s="9"/>
      <c r="AU6" s="9"/>
      <c r="AV6" s="9"/>
      <c r="AW6" s="9"/>
      <c r="AX6" s="9"/>
      <c r="AY6" s="9"/>
      <c r="AZ6" s="9"/>
      <c r="BA6" s="9"/>
      <c r="BB6" s="9"/>
      <c r="BC6" s="9"/>
      <c r="BD6" s="9"/>
      <c r="BE6" s="9"/>
      <c r="BF6" s="9"/>
      <c r="BG6" s="9"/>
      <c r="BH6" s="9"/>
      <c r="BI6" s="9"/>
      <c r="BJ6" s="9"/>
      <c r="BK6" s="9"/>
      <c r="BL6" s="9"/>
      <c r="BM6" s="9"/>
    </row>
    <row r="7" spans="1:66" s="10" customFormat="1" ht="12.6" customHeight="1">
      <c r="B7" s="1374"/>
      <c r="C7" s="1375"/>
      <c r="D7" s="1375"/>
      <c r="E7" s="1375"/>
      <c r="F7" s="1375"/>
      <c r="G7" s="1375"/>
      <c r="H7" s="1560"/>
      <c r="I7" s="1563"/>
      <c r="J7" s="1564"/>
      <c r="K7" s="626"/>
      <c r="L7" s="627"/>
      <c r="M7" s="627"/>
      <c r="N7" s="627"/>
      <c r="O7" s="627"/>
      <c r="P7" s="627"/>
      <c r="Q7" s="627"/>
      <c r="R7" s="627"/>
      <c r="S7" s="627"/>
      <c r="T7" s="627"/>
      <c r="U7" s="628"/>
      <c r="V7" s="1552"/>
      <c r="W7" s="1553"/>
      <c r="X7" s="1553"/>
      <c r="Y7" s="1553"/>
      <c r="Z7" s="1553"/>
      <c r="AA7" s="1553"/>
      <c r="AB7" s="1554"/>
      <c r="AC7" s="746"/>
      <c r="AD7" s="747"/>
      <c r="AE7"/>
      <c r="AF7" s="11"/>
      <c r="AG7" s="4"/>
      <c r="AJ7"/>
      <c r="AK7"/>
      <c r="AL7"/>
      <c r="AM7"/>
      <c r="AN7"/>
      <c r="AO7"/>
      <c r="AP7"/>
      <c r="AQ7" s="9"/>
      <c r="AR7" s="9"/>
      <c r="AS7" s="9"/>
      <c r="AT7" s="9"/>
      <c r="AU7" s="9"/>
      <c r="AV7" s="9"/>
      <c r="AW7" s="9"/>
      <c r="AX7" s="9"/>
      <c r="AY7" s="9"/>
      <c r="AZ7" s="9"/>
      <c r="BA7" s="9"/>
      <c r="BB7" s="9"/>
      <c r="BC7" s="9"/>
      <c r="BD7" s="9"/>
      <c r="BE7" s="9"/>
      <c r="BF7" s="9"/>
      <c r="BG7" s="9"/>
      <c r="BH7" s="9"/>
      <c r="BI7" s="9"/>
      <c r="BJ7" s="9"/>
      <c r="BK7" s="9"/>
      <c r="BL7" s="9"/>
      <c r="BM7" s="9"/>
    </row>
    <row r="8" spans="1:66" s="10" customFormat="1" ht="12.6" customHeight="1">
      <c r="B8" s="1374"/>
      <c r="C8" s="1375"/>
      <c r="D8" s="1375"/>
      <c r="E8" s="1375"/>
      <c r="F8" s="1375"/>
      <c r="G8" s="1375"/>
      <c r="H8" s="1560"/>
      <c r="I8" s="1563"/>
      <c r="J8" s="1564"/>
      <c r="K8" s="623" t="s">
        <v>1492</v>
      </c>
      <c r="L8" s="624"/>
      <c r="M8" s="624"/>
      <c r="N8" s="624"/>
      <c r="O8" s="624"/>
      <c r="P8" s="624"/>
      <c r="Q8" s="624"/>
      <c r="R8" s="624"/>
      <c r="S8" s="624"/>
      <c r="T8" s="624"/>
      <c r="U8" s="625"/>
      <c r="V8" s="1552"/>
      <c r="W8" s="1553"/>
      <c r="X8" s="1553"/>
      <c r="Y8" s="1553"/>
      <c r="Z8" s="1553"/>
      <c r="AA8" s="1553"/>
      <c r="AB8" s="1554"/>
      <c r="AC8" s="746"/>
      <c r="AD8" s="747"/>
      <c r="AE8"/>
      <c r="AF8" s="11"/>
      <c r="AG8" s="4"/>
      <c r="AJ8"/>
      <c r="AK8"/>
      <c r="AL8"/>
      <c r="AM8"/>
      <c r="AN8"/>
      <c r="AO8"/>
      <c r="AP8"/>
      <c r="AQ8" s="9"/>
      <c r="AR8" s="9"/>
      <c r="AS8" s="9"/>
      <c r="AT8" s="9"/>
      <c r="AU8" s="9"/>
      <c r="AV8" s="9"/>
      <c r="AW8" s="9"/>
      <c r="AX8" s="9"/>
      <c r="AY8" s="9"/>
      <c r="AZ8" s="9"/>
      <c r="BA8" s="9"/>
      <c r="BB8" s="9"/>
      <c r="BC8" s="9"/>
      <c r="BD8" s="9"/>
      <c r="BE8" s="9"/>
      <c r="BF8" s="9"/>
      <c r="BG8" s="9"/>
      <c r="BH8" s="9"/>
      <c r="BI8" s="9"/>
      <c r="BJ8" s="9"/>
      <c r="BK8" s="9"/>
      <c r="BL8" s="9"/>
      <c r="BM8" s="9"/>
    </row>
    <row r="9" spans="1:66" s="10" customFormat="1" ht="12.6" customHeight="1">
      <c r="B9" s="1374"/>
      <c r="C9" s="1375"/>
      <c r="D9" s="1375"/>
      <c r="E9" s="1375"/>
      <c r="F9" s="1375"/>
      <c r="G9" s="1375"/>
      <c r="H9" s="1560"/>
      <c r="I9" s="1563"/>
      <c r="J9" s="1564"/>
      <c r="K9" s="626"/>
      <c r="L9" s="627"/>
      <c r="M9" s="627"/>
      <c r="N9" s="627"/>
      <c r="O9" s="627"/>
      <c r="P9" s="627"/>
      <c r="Q9" s="627"/>
      <c r="R9" s="627"/>
      <c r="S9" s="627"/>
      <c r="T9" s="627"/>
      <c r="U9" s="628"/>
      <c r="V9" s="1552"/>
      <c r="W9" s="1553"/>
      <c r="X9" s="1553"/>
      <c r="Y9" s="1553"/>
      <c r="Z9" s="1553"/>
      <c r="AA9" s="1553"/>
      <c r="AB9" s="1554"/>
      <c r="AC9" s="746"/>
      <c r="AD9" s="747"/>
      <c r="AE9"/>
      <c r="AF9" s="11"/>
      <c r="AG9" s="4"/>
      <c r="AJ9"/>
      <c r="AK9"/>
      <c r="AL9"/>
      <c r="AM9"/>
      <c r="AN9"/>
      <c r="AO9"/>
      <c r="AP9"/>
      <c r="AQ9" s="9"/>
      <c r="AR9" s="9"/>
      <c r="AS9" s="9"/>
      <c r="AT9" s="9"/>
      <c r="AU9" s="9"/>
      <c r="AV9" s="9"/>
      <c r="AW9" s="9"/>
      <c r="AX9" s="9"/>
      <c r="AY9" s="9"/>
      <c r="AZ9" s="9"/>
      <c r="BA9" s="9"/>
      <c r="BB9" s="9"/>
      <c r="BC9" s="9"/>
      <c r="BD9" s="9"/>
      <c r="BE9" s="9"/>
      <c r="BF9" s="9"/>
      <c r="BG9" s="9"/>
      <c r="BH9" s="9"/>
      <c r="BI9" s="9"/>
      <c r="BJ9" s="9"/>
      <c r="BK9" s="9"/>
      <c r="BL9" s="9"/>
      <c r="BM9" s="9"/>
    </row>
    <row r="10" spans="1:66" s="10" customFormat="1" ht="12.6" customHeight="1">
      <c r="B10" s="1374"/>
      <c r="C10" s="1375"/>
      <c r="D10" s="1375"/>
      <c r="E10" s="1375"/>
      <c r="F10" s="1375"/>
      <c r="G10" s="1375"/>
      <c r="H10" s="1560"/>
      <c r="I10" s="1563"/>
      <c r="J10" s="1564"/>
      <c r="K10" s="623" t="s">
        <v>1493</v>
      </c>
      <c r="L10" s="624"/>
      <c r="M10" s="624"/>
      <c r="N10" s="624"/>
      <c r="O10" s="624"/>
      <c r="P10" s="624"/>
      <c r="Q10" s="624"/>
      <c r="R10" s="624"/>
      <c r="S10" s="624"/>
      <c r="T10" s="624"/>
      <c r="U10" s="625"/>
      <c r="V10" s="1552"/>
      <c r="W10" s="1553"/>
      <c r="X10" s="1553"/>
      <c r="Y10" s="1553"/>
      <c r="Z10" s="1553"/>
      <c r="AA10" s="1553"/>
      <c r="AB10" s="1554"/>
      <c r="AC10" s="1558"/>
      <c r="AD10" s="1559"/>
      <c r="AE10"/>
      <c r="AF10" s="11"/>
      <c r="AG10" s="4"/>
      <c r="AJ10"/>
      <c r="AK10"/>
      <c r="AL10"/>
      <c r="AM10"/>
      <c r="AN10"/>
      <c r="AO10"/>
      <c r="AP10"/>
      <c r="AQ10" s="9"/>
      <c r="AR10" s="9"/>
      <c r="AS10" s="9"/>
      <c r="AT10" s="9"/>
      <c r="AU10" s="9"/>
      <c r="AV10" s="9"/>
      <c r="AW10" s="9"/>
      <c r="AX10" s="9"/>
      <c r="AY10" s="9"/>
      <c r="AZ10" s="9"/>
      <c r="BA10" s="9"/>
      <c r="BB10" s="9"/>
      <c r="BC10" s="9"/>
      <c r="BD10" s="9"/>
      <c r="BE10" s="9"/>
      <c r="BF10" s="9"/>
      <c r="BG10" s="9"/>
      <c r="BH10" s="9"/>
      <c r="BI10" s="9"/>
      <c r="BJ10" s="9"/>
      <c r="BK10" s="9"/>
      <c r="BL10" s="9"/>
      <c r="BM10" s="9"/>
    </row>
    <row r="11" spans="1:66" s="10" customFormat="1" ht="12.6" customHeight="1">
      <c r="B11" s="1374"/>
      <c r="C11" s="1375"/>
      <c r="D11" s="1375"/>
      <c r="E11" s="1375"/>
      <c r="F11" s="1375"/>
      <c r="G11" s="1375"/>
      <c r="H11" s="1560"/>
      <c r="I11" s="1563"/>
      <c r="J11" s="1564"/>
      <c r="K11" s="626"/>
      <c r="L11" s="627"/>
      <c r="M11" s="627"/>
      <c r="N11" s="627"/>
      <c r="O11" s="627"/>
      <c r="P11" s="627"/>
      <c r="Q11" s="627"/>
      <c r="R11" s="627"/>
      <c r="S11" s="627"/>
      <c r="T11" s="627"/>
      <c r="U11" s="628"/>
      <c r="V11" s="1552"/>
      <c r="W11" s="1553"/>
      <c r="X11" s="1553"/>
      <c r="Y11" s="1553"/>
      <c r="Z11" s="1553"/>
      <c r="AA11" s="1553"/>
      <c r="AB11" s="1554"/>
      <c r="AC11" s="746"/>
      <c r="AD11" s="747"/>
      <c r="AE11"/>
      <c r="AF11" s="11"/>
      <c r="AG11" s="4"/>
      <c r="AJ11"/>
      <c r="AK11"/>
      <c r="AL11"/>
      <c r="AM11"/>
      <c r="AN11"/>
      <c r="AO11"/>
      <c r="AP11"/>
      <c r="AQ11" s="9"/>
      <c r="AR11" s="9"/>
      <c r="AS11" s="9"/>
      <c r="AT11" s="9"/>
      <c r="AU11" s="9"/>
      <c r="AV11" s="9"/>
      <c r="AW11" s="9"/>
      <c r="AX11" s="9"/>
      <c r="AY11" s="9"/>
      <c r="AZ11" s="9"/>
      <c r="BA11" s="9"/>
      <c r="BB11" s="9"/>
      <c r="BC11" s="9"/>
      <c r="BD11" s="9"/>
      <c r="BE11" s="9"/>
      <c r="BF11" s="9"/>
      <c r="BG11" s="9"/>
      <c r="BH11" s="9"/>
      <c r="BI11" s="9"/>
      <c r="BJ11" s="9"/>
      <c r="BK11" s="9"/>
      <c r="BL11" s="9"/>
      <c r="BM11" s="9"/>
    </row>
    <row r="12" spans="1:66" s="10" customFormat="1" ht="12.6" customHeight="1">
      <c r="B12" s="1374"/>
      <c r="C12" s="1375"/>
      <c r="D12" s="1375"/>
      <c r="E12" s="1375"/>
      <c r="F12" s="1375"/>
      <c r="G12" s="1375"/>
      <c r="H12" s="1560"/>
      <c r="I12" s="1563"/>
      <c r="J12" s="1564"/>
      <c r="K12" s="623" t="s">
        <v>1494</v>
      </c>
      <c r="L12" s="624"/>
      <c r="M12" s="624"/>
      <c r="N12" s="624"/>
      <c r="O12" s="624"/>
      <c r="P12" s="624"/>
      <c r="Q12" s="624"/>
      <c r="R12" s="624"/>
      <c r="S12" s="624"/>
      <c r="T12" s="624"/>
      <c r="U12" s="625"/>
      <c r="V12" s="1552"/>
      <c r="W12" s="1553"/>
      <c r="X12" s="1553"/>
      <c r="Y12" s="1553"/>
      <c r="Z12" s="1553"/>
      <c r="AA12" s="1553"/>
      <c r="AB12" s="1554"/>
      <c r="AC12" s="746"/>
      <c r="AD12" s="747"/>
      <c r="AE12"/>
      <c r="AF12" s="11"/>
      <c r="AG12" s="4"/>
      <c r="AJ12"/>
      <c r="AK12"/>
      <c r="AL12"/>
      <c r="AM12"/>
      <c r="AN12"/>
      <c r="AO12"/>
      <c r="AP12"/>
      <c r="AQ12" s="9"/>
      <c r="AR12" s="9"/>
      <c r="AS12" s="9"/>
      <c r="AT12" s="9"/>
      <c r="AU12" s="9"/>
      <c r="AV12" s="9"/>
      <c r="AW12" s="9"/>
      <c r="AX12" s="9"/>
      <c r="AY12" s="9"/>
      <c r="AZ12" s="9"/>
      <c r="BA12" s="9"/>
      <c r="BB12" s="9"/>
      <c r="BC12" s="9"/>
      <c r="BD12" s="9"/>
      <c r="BE12" s="9"/>
      <c r="BF12" s="9"/>
      <c r="BG12" s="9"/>
      <c r="BH12" s="9"/>
      <c r="BI12" s="9"/>
      <c r="BJ12" s="9"/>
      <c r="BK12" s="9"/>
      <c r="BL12" s="9"/>
      <c r="BM12" s="9"/>
    </row>
    <row r="13" spans="1:66" s="10" customFormat="1" ht="12.6" customHeight="1">
      <c r="B13" s="1346"/>
      <c r="C13" s="800"/>
      <c r="D13" s="800"/>
      <c r="E13" s="800"/>
      <c r="F13" s="800"/>
      <c r="G13" s="800"/>
      <c r="H13" s="717"/>
      <c r="I13" s="1565"/>
      <c r="J13" s="1566"/>
      <c r="K13" s="626"/>
      <c r="L13" s="627"/>
      <c r="M13" s="627"/>
      <c r="N13" s="627"/>
      <c r="O13" s="627"/>
      <c r="P13" s="627"/>
      <c r="Q13" s="627"/>
      <c r="R13" s="627"/>
      <c r="S13" s="627"/>
      <c r="T13" s="627"/>
      <c r="U13" s="628"/>
      <c r="V13" s="1552"/>
      <c r="W13" s="1553"/>
      <c r="X13" s="1553"/>
      <c r="Y13" s="1553"/>
      <c r="Z13" s="1553"/>
      <c r="AA13" s="1553"/>
      <c r="AB13" s="1554"/>
      <c r="AC13" s="746"/>
      <c r="AD13" s="747"/>
      <c r="AE13"/>
      <c r="AF13" s="11"/>
      <c r="AG13" s="4"/>
      <c r="AJ13"/>
      <c r="AK13"/>
      <c r="AL13"/>
      <c r="AM13"/>
      <c r="AN13"/>
      <c r="AO13"/>
      <c r="AP13"/>
      <c r="AQ13" s="9"/>
      <c r="AR13" s="9"/>
      <c r="AS13" s="9"/>
      <c r="AT13" s="9"/>
      <c r="AU13" s="9"/>
      <c r="AV13" s="9"/>
      <c r="AW13" s="9"/>
      <c r="AX13" s="9"/>
      <c r="AY13" s="9"/>
      <c r="AZ13" s="9"/>
      <c r="BA13" s="9"/>
      <c r="BB13" s="9"/>
      <c r="BC13" s="9"/>
      <c r="BD13" s="9"/>
      <c r="BE13" s="9"/>
      <c r="BF13" s="9"/>
      <c r="BG13" s="9"/>
      <c r="BH13" s="9"/>
      <c r="BI13" s="9"/>
      <c r="BJ13" s="9"/>
      <c r="BK13" s="9"/>
      <c r="BL13" s="9"/>
      <c r="BM13" s="9"/>
    </row>
    <row r="14" spans="1:66" s="10" customFormat="1" ht="12.6" customHeight="1">
      <c r="B14" s="667" t="s">
        <v>1080</v>
      </c>
      <c r="C14" s="668"/>
      <c r="D14" s="668"/>
      <c r="E14" s="668"/>
      <c r="F14" s="668"/>
      <c r="G14" s="668"/>
      <c r="H14" s="669"/>
      <c r="I14" s="1567" t="s">
        <v>1519</v>
      </c>
      <c r="J14" s="1568"/>
      <c r="K14" s="623" t="s">
        <v>1885</v>
      </c>
      <c r="L14" s="624"/>
      <c r="M14" s="624"/>
      <c r="N14" s="624"/>
      <c r="O14" s="624"/>
      <c r="P14" s="624"/>
      <c r="Q14" s="624"/>
      <c r="R14" s="624"/>
      <c r="S14" s="624"/>
      <c r="T14" s="624"/>
      <c r="U14" s="625"/>
      <c r="V14" s="1552"/>
      <c r="W14" s="1553"/>
      <c r="X14" s="1553"/>
      <c r="Y14" s="1553"/>
      <c r="Z14" s="1553"/>
      <c r="AA14" s="1553"/>
      <c r="AB14" s="1554"/>
      <c r="AC14" s="746"/>
      <c r="AD14" s="747"/>
      <c r="AE14"/>
      <c r="AF14" s="11"/>
      <c r="AG14" s="4"/>
      <c r="AJ14"/>
      <c r="AK14"/>
      <c r="AL14"/>
      <c r="AM14"/>
      <c r="AN14"/>
      <c r="AO14"/>
      <c r="AP14"/>
      <c r="AQ14" s="9"/>
      <c r="AR14" s="9"/>
      <c r="AS14" s="9"/>
      <c r="AT14" s="9"/>
      <c r="AU14" s="9"/>
      <c r="AV14" s="9"/>
      <c r="AW14" s="9"/>
      <c r="AX14" s="9"/>
      <c r="AY14" s="9"/>
      <c r="AZ14" s="9"/>
      <c r="BA14" s="9"/>
      <c r="BB14" s="9"/>
      <c r="BC14" s="9"/>
      <c r="BD14" s="9"/>
      <c r="BE14" s="9"/>
      <c r="BF14" s="9"/>
      <c r="BG14" s="9"/>
      <c r="BH14" s="9"/>
      <c r="BI14" s="9"/>
      <c r="BJ14" s="9"/>
      <c r="BK14" s="9"/>
      <c r="BL14" s="9"/>
      <c r="BM14" s="9"/>
    </row>
    <row r="15" spans="1:66" s="10" customFormat="1" ht="12.6" customHeight="1">
      <c r="B15" s="670"/>
      <c r="C15" s="671"/>
      <c r="D15" s="671"/>
      <c r="E15" s="671"/>
      <c r="F15" s="671"/>
      <c r="G15" s="671"/>
      <c r="H15" s="672"/>
      <c r="I15" s="1569"/>
      <c r="J15" s="1570"/>
      <c r="K15" s="626"/>
      <c r="L15" s="627"/>
      <c r="M15" s="627"/>
      <c r="N15" s="627"/>
      <c r="O15" s="627"/>
      <c r="P15" s="627"/>
      <c r="Q15" s="627"/>
      <c r="R15" s="627"/>
      <c r="S15" s="627"/>
      <c r="T15" s="627"/>
      <c r="U15" s="628"/>
      <c r="V15" s="1552"/>
      <c r="W15" s="1553"/>
      <c r="X15" s="1553"/>
      <c r="Y15" s="1553"/>
      <c r="Z15" s="1553"/>
      <c r="AA15" s="1553"/>
      <c r="AB15" s="1554"/>
      <c r="AC15" s="746"/>
      <c r="AD15" s="747"/>
      <c r="AE15"/>
      <c r="AF15" s="11"/>
      <c r="AG15" s="4"/>
      <c r="AJ15"/>
      <c r="AK15"/>
      <c r="AL15"/>
      <c r="AM15"/>
      <c r="AN15"/>
      <c r="AO15"/>
      <c r="AP15"/>
      <c r="AQ15" s="9"/>
      <c r="AR15" s="9"/>
      <c r="AS15" s="9"/>
      <c r="AT15" s="9"/>
      <c r="AU15" s="9"/>
      <c r="AV15" s="9"/>
      <c r="AW15" s="9"/>
      <c r="AX15" s="9"/>
      <c r="AY15" s="9"/>
      <c r="AZ15" s="9"/>
      <c r="BA15" s="9"/>
      <c r="BB15" s="9"/>
      <c r="BC15" s="9"/>
      <c r="BD15" s="9"/>
      <c r="BE15" s="9"/>
      <c r="BF15" s="9"/>
      <c r="BG15" s="9"/>
      <c r="BH15" s="9"/>
      <c r="BI15" s="9"/>
      <c r="BJ15" s="9"/>
      <c r="BK15" s="9"/>
      <c r="BL15" s="9"/>
      <c r="BM15" s="9"/>
    </row>
    <row r="16" spans="1:66" s="10" customFormat="1" ht="12.6" customHeight="1">
      <c r="B16" s="670"/>
      <c r="C16" s="671"/>
      <c r="D16" s="671"/>
      <c r="E16" s="671"/>
      <c r="F16" s="671"/>
      <c r="G16" s="671"/>
      <c r="H16" s="672"/>
      <c r="I16" s="1569"/>
      <c r="J16" s="1570"/>
      <c r="K16" s="623" t="s">
        <v>1886</v>
      </c>
      <c r="L16" s="624"/>
      <c r="M16" s="624"/>
      <c r="N16" s="624"/>
      <c r="O16" s="624"/>
      <c r="P16" s="624"/>
      <c r="Q16" s="624"/>
      <c r="R16" s="624"/>
      <c r="S16" s="624"/>
      <c r="T16" s="624"/>
      <c r="U16" s="625"/>
      <c r="V16" s="1552"/>
      <c r="W16" s="1553"/>
      <c r="X16" s="1553"/>
      <c r="Y16" s="1553"/>
      <c r="Z16" s="1553"/>
      <c r="AA16" s="1553"/>
      <c r="AB16" s="1554"/>
      <c r="AC16" s="746"/>
      <c r="AD16" s="747"/>
      <c r="AE16"/>
      <c r="AF16" s="11"/>
      <c r="AG16" s="4"/>
      <c r="AJ16"/>
      <c r="AK16"/>
      <c r="AL16"/>
      <c r="AM16"/>
      <c r="AN16"/>
      <c r="AO16"/>
      <c r="AP16"/>
      <c r="AQ16" s="9"/>
      <c r="AR16" s="9"/>
      <c r="AS16" s="9"/>
      <c r="AT16" s="9"/>
      <c r="AU16" s="9"/>
      <c r="AV16" s="9"/>
      <c r="AW16" s="9"/>
      <c r="AX16" s="9"/>
      <c r="AY16" s="9"/>
      <c r="AZ16" s="9"/>
      <c r="BA16" s="9"/>
      <c r="BB16" s="9"/>
      <c r="BC16" s="9"/>
      <c r="BD16" s="9"/>
      <c r="BE16" s="9"/>
      <c r="BF16" s="9"/>
      <c r="BG16" s="9"/>
      <c r="BH16" s="9"/>
      <c r="BI16" s="9"/>
      <c r="BJ16" s="9"/>
      <c r="BK16" s="9"/>
      <c r="BL16" s="9"/>
      <c r="BM16" s="9"/>
    </row>
    <row r="17" spans="1:66" s="10" customFormat="1" ht="12.6" customHeight="1">
      <c r="B17" s="670"/>
      <c r="C17" s="671"/>
      <c r="D17" s="671"/>
      <c r="E17" s="671"/>
      <c r="F17" s="671"/>
      <c r="G17" s="671"/>
      <c r="H17" s="672"/>
      <c r="I17" s="1569"/>
      <c r="J17" s="1570"/>
      <c r="K17" s="626"/>
      <c r="L17" s="627"/>
      <c r="M17" s="627"/>
      <c r="N17" s="627"/>
      <c r="O17" s="627"/>
      <c r="P17" s="627"/>
      <c r="Q17" s="627"/>
      <c r="R17" s="627"/>
      <c r="S17" s="627"/>
      <c r="T17" s="627"/>
      <c r="U17" s="628"/>
      <c r="V17" s="1552"/>
      <c r="W17" s="1553"/>
      <c r="X17" s="1553"/>
      <c r="Y17" s="1553"/>
      <c r="Z17" s="1553"/>
      <c r="AA17" s="1553"/>
      <c r="AB17" s="1554"/>
      <c r="AC17" s="746"/>
      <c r="AD17" s="747"/>
      <c r="AE17"/>
      <c r="AF17" s="11"/>
      <c r="AG17" s="4"/>
      <c r="AJ17"/>
      <c r="AK17"/>
      <c r="AL17"/>
      <c r="AM17"/>
      <c r="AN17"/>
      <c r="AO17"/>
      <c r="AP17"/>
      <c r="AQ17" s="9"/>
      <c r="AR17" s="9"/>
      <c r="AS17" s="9"/>
      <c r="AT17" s="9"/>
      <c r="AU17" s="9"/>
      <c r="AV17" s="9"/>
      <c r="AW17" s="9"/>
      <c r="AX17" s="9"/>
      <c r="AY17" s="9"/>
      <c r="AZ17" s="9"/>
      <c r="BA17" s="9"/>
      <c r="BB17" s="9"/>
      <c r="BC17" s="9"/>
      <c r="BD17" s="9"/>
      <c r="BE17" s="9"/>
      <c r="BF17" s="9"/>
      <c r="BG17" s="9"/>
      <c r="BH17" s="9"/>
      <c r="BI17" s="9"/>
      <c r="BJ17" s="9"/>
      <c r="BK17" s="9"/>
      <c r="BL17" s="9"/>
      <c r="BM17" s="9"/>
    </row>
    <row r="18" spans="1:66" s="10" customFormat="1" ht="12.6" customHeight="1">
      <c r="B18" s="670"/>
      <c r="C18" s="671"/>
      <c r="D18" s="671"/>
      <c r="E18" s="671"/>
      <c r="F18" s="671"/>
      <c r="G18" s="671"/>
      <c r="H18" s="672"/>
      <c r="I18" s="1569"/>
      <c r="J18" s="1570"/>
      <c r="K18" s="623" t="s">
        <v>1887</v>
      </c>
      <c r="L18" s="624"/>
      <c r="M18" s="624"/>
      <c r="N18" s="624"/>
      <c r="O18" s="624"/>
      <c r="P18" s="624"/>
      <c r="Q18" s="624"/>
      <c r="R18" s="624"/>
      <c r="S18" s="624"/>
      <c r="T18" s="624"/>
      <c r="U18" s="625"/>
      <c r="V18" s="1552"/>
      <c r="W18" s="1553"/>
      <c r="X18" s="1553"/>
      <c r="Y18" s="1553"/>
      <c r="Z18" s="1553"/>
      <c r="AA18" s="1553"/>
      <c r="AB18" s="1554"/>
      <c r="AC18" s="746"/>
      <c r="AD18" s="747"/>
      <c r="AE18"/>
      <c r="AF18" s="11"/>
      <c r="AG18" s="4"/>
      <c r="AJ18"/>
      <c r="AK18"/>
      <c r="AL18"/>
      <c r="AM18"/>
      <c r="AN18"/>
      <c r="AO18"/>
      <c r="AP18"/>
      <c r="AQ18" s="9"/>
      <c r="AR18" s="9"/>
      <c r="AS18" s="9"/>
      <c r="AT18" s="9"/>
      <c r="AU18" s="9"/>
      <c r="AV18" s="9"/>
      <c r="AW18" s="9"/>
      <c r="AX18" s="9"/>
      <c r="AY18" s="9"/>
      <c r="AZ18" s="9"/>
      <c r="BA18" s="9"/>
      <c r="BB18" s="9"/>
      <c r="BC18" s="9"/>
      <c r="BD18" s="9"/>
      <c r="BE18" s="9"/>
      <c r="BF18" s="9"/>
      <c r="BG18" s="9"/>
      <c r="BH18" s="9"/>
      <c r="BI18" s="9"/>
      <c r="BJ18" s="9"/>
      <c r="BK18" s="9"/>
      <c r="BL18" s="9"/>
      <c r="BM18" s="9"/>
    </row>
    <row r="19" spans="1:66" s="10" customFormat="1" ht="12.6" customHeight="1">
      <c r="B19" s="670"/>
      <c r="C19" s="671"/>
      <c r="D19" s="671"/>
      <c r="E19" s="671"/>
      <c r="F19" s="671"/>
      <c r="G19" s="671"/>
      <c r="H19" s="672"/>
      <c r="I19" s="1569"/>
      <c r="J19" s="1570"/>
      <c r="K19" s="626"/>
      <c r="L19" s="627"/>
      <c r="M19" s="627"/>
      <c r="N19" s="627"/>
      <c r="O19" s="627"/>
      <c r="P19" s="627"/>
      <c r="Q19" s="627"/>
      <c r="R19" s="627"/>
      <c r="S19" s="627"/>
      <c r="T19" s="627"/>
      <c r="U19" s="628"/>
      <c r="V19" s="1552"/>
      <c r="W19" s="1553"/>
      <c r="X19" s="1553"/>
      <c r="Y19" s="1553"/>
      <c r="Z19" s="1553"/>
      <c r="AA19" s="1553"/>
      <c r="AB19" s="1554"/>
      <c r="AC19" s="746"/>
      <c r="AD19" s="747"/>
      <c r="AE19"/>
      <c r="AF19" s="11"/>
      <c r="AG19" s="4"/>
      <c r="AH19" s="4"/>
      <c r="AI19" s="4"/>
      <c r="AJ19"/>
      <c r="AK19"/>
      <c r="AL19"/>
      <c r="AM19"/>
      <c r="AN19"/>
      <c r="AO19"/>
      <c r="AP19"/>
      <c r="AQ19" s="9"/>
      <c r="AR19" s="9"/>
      <c r="AS19" s="9"/>
      <c r="AT19" s="9"/>
      <c r="AU19" s="9"/>
      <c r="AV19" s="9"/>
      <c r="AW19" s="9"/>
      <c r="AX19" s="9"/>
      <c r="AY19" s="9"/>
      <c r="AZ19" s="9"/>
      <c r="BA19" s="9"/>
      <c r="BB19" s="9"/>
      <c r="BC19" s="9"/>
      <c r="BD19" s="9"/>
      <c r="BE19" s="9"/>
      <c r="BF19" s="9"/>
      <c r="BG19" s="9"/>
      <c r="BH19" s="9"/>
      <c r="BI19" s="9"/>
      <c r="BJ19" s="9"/>
      <c r="BK19" s="9"/>
      <c r="BL19" s="9"/>
      <c r="BM19" s="9"/>
    </row>
    <row r="20" spans="1:66" s="10" customFormat="1" ht="12.6" customHeight="1">
      <c r="B20" s="670"/>
      <c r="C20" s="671"/>
      <c r="D20" s="671"/>
      <c r="E20" s="671"/>
      <c r="F20" s="671"/>
      <c r="G20" s="671"/>
      <c r="H20" s="672"/>
      <c r="I20" s="1569"/>
      <c r="J20" s="1570"/>
      <c r="K20" s="623" t="s">
        <v>1888</v>
      </c>
      <c r="L20" s="624"/>
      <c r="M20" s="624"/>
      <c r="N20" s="624"/>
      <c r="O20" s="624"/>
      <c r="P20" s="624"/>
      <c r="Q20" s="624"/>
      <c r="R20" s="624"/>
      <c r="S20" s="624"/>
      <c r="T20" s="624"/>
      <c r="U20" s="625"/>
      <c r="V20" s="1552"/>
      <c r="W20" s="1553"/>
      <c r="X20" s="1553"/>
      <c r="Y20" s="1553"/>
      <c r="Z20" s="1553"/>
      <c r="AA20" s="1553"/>
      <c r="AB20" s="1554"/>
      <c r="AC20" s="746"/>
      <c r="AD20" s="747"/>
      <c r="AE20"/>
      <c r="AF20" s="11"/>
      <c r="AG20" s="4"/>
      <c r="AH20" s="4"/>
      <c r="AI20" s="4"/>
      <c r="AJ20"/>
      <c r="AK20"/>
      <c r="AL20"/>
      <c r="AM20"/>
      <c r="AN20"/>
      <c r="AO20"/>
      <c r="AP20" s="9"/>
      <c r="AQ20" s="9"/>
      <c r="AR20" s="9"/>
      <c r="AS20" s="9"/>
      <c r="AT20" s="9"/>
      <c r="AU20" s="9"/>
      <c r="AV20" s="9"/>
      <c r="AW20" s="9"/>
      <c r="AX20" s="9"/>
      <c r="AY20" s="9"/>
      <c r="AZ20" s="9"/>
      <c r="BA20" s="9"/>
      <c r="BB20" s="9"/>
      <c r="BC20" s="9"/>
      <c r="BD20" s="9"/>
      <c r="BE20" s="9"/>
      <c r="BF20" s="9"/>
      <c r="BG20" s="9"/>
      <c r="BH20" s="9"/>
      <c r="BI20" s="9"/>
      <c r="BJ20" s="9"/>
      <c r="BK20" s="9"/>
      <c r="BL20" s="9"/>
      <c r="BM20" s="9"/>
    </row>
    <row r="21" spans="1:66" s="10" customFormat="1" ht="12.6" customHeight="1">
      <c r="B21" s="670"/>
      <c r="C21" s="671"/>
      <c r="D21" s="671"/>
      <c r="E21" s="671"/>
      <c r="F21" s="671"/>
      <c r="G21" s="671"/>
      <c r="H21" s="672"/>
      <c r="I21" s="1569"/>
      <c r="J21" s="1570"/>
      <c r="K21" s="626"/>
      <c r="L21" s="627"/>
      <c r="M21" s="627"/>
      <c r="N21" s="627"/>
      <c r="O21" s="627"/>
      <c r="P21" s="627"/>
      <c r="Q21" s="627"/>
      <c r="R21" s="627"/>
      <c r="S21" s="627"/>
      <c r="T21" s="627"/>
      <c r="U21" s="628"/>
      <c r="V21" s="1552"/>
      <c r="W21" s="1553"/>
      <c r="X21" s="1553"/>
      <c r="Y21" s="1553"/>
      <c r="Z21" s="1553"/>
      <c r="AA21" s="1553"/>
      <c r="AB21" s="1554"/>
      <c r="AC21" s="746"/>
      <c r="AD21" s="747"/>
      <c r="AE21"/>
      <c r="AF21" s="11"/>
      <c r="AG21" s="4"/>
      <c r="AH21" s="4"/>
      <c r="AI21" s="4"/>
      <c r="AJ21"/>
      <c r="AK21"/>
      <c r="AL21"/>
      <c r="AM21"/>
      <c r="AN21"/>
      <c r="AO21"/>
      <c r="AP21" s="9"/>
      <c r="AQ21" s="9"/>
      <c r="AR21" s="9"/>
      <c r="AS21" s="9"/>
      <c r="AT21" s="9"/>
      <c r="AU21" s="9"/>
      <c r="AV21" s="9"/>
      <c r="AW21" s="9"/>
      <c r="AX21" s="9"/>
      <c r="AY21" s="9"/>
      <c r="AZ21" s="9"/>
      <c r="BA21" s="9"/>
      <c r="BB21" s="9"/>
      <c r="BC21" s="9"/>
      <c r="BD21" s="9"/>
      <c r="BE21" s="9"/>
      <c r="BF21" s="9"/>
      <c r="BG21" s="9"/>
      <c r="BH21" s="9"/>
      <c r="BI21" s="9"/>
      <c r="BJ21" s="9"/>
      <c r="BK21" s="9"/>
      <c r="BL21" s="9"/>
      <c r="BM21" s="9"/>
    </row>
    <row r="22" spans="1:66" s="10" customFormat="1" ht="12.6" customHeight="1">
      <c r="B22" s="670"/>
      <c r="C22" s="671"/>
      <c r="D22" s="671"/>
      <c r="E22" s="671"/>
      <c r="F22" s="671"/>
      <c r="G22" s="671"/>
      <c r="H22" s="672"/>
      <c r="I22" s="1569"/>
      <c r="J22" s="1570"/>
      <c r="K22" s="623" t="s">
        <v>1889</v>
      </c>
      <c r="L22" s="624"/>
      <c r="M22" s="624"/>
      <c r="N22" s="624"/>
      <c r="O22" s="624"/>
      <c r="P22" s="624"/>
      <c r="Q22" s="624"/>
      <c r="R22" s="624"/>
      <c r="S22" s="624"/>
      <c r="T22" s="624"/>
      <c r="U22" s="625"/>
      <c r="V22" s="1552"/>
      <c r="W22" s="1553"/>
      <c r="X22" s="1553"/>
      <c r="Y22" s="1553"/>
      <c r="Z22" s="1553"/>
      <c r="AA22" s="1553"/>
      <c r="AB22" s="1554"/>
      <c r="AC22" s="692"/>
      <c r="AD22" s="693"/>
      <c r="AE22" s="11"/>
      <c r="AF22" s="11"/>
      <c r="AG22" s="4"/>
      <c r="AH22" s="4"/>
      <c r="AI22" s="4"/>
      <c r="AJ22"/>
      <c r="AK22"/>
      <c r="AL22"/>
      <c r="AM22"/>
      <c r="AN22"/>
      <c r="AO22"/>
      <c r="AP22" s="5"/>
      <c r="AQ22" s="5"/>
      <c r="AR22" s="5"/>
      <c r="AS22" s="9"/>
      <c r="AT22" s="9"/>
      <c r="AU22" s="9"/>
      <c r="AV22" s="9"/>
      <c r="AW22" s="9"/>
      <c r="AX22" s="9"/>
      <c r="AY22" s="9"/>
      <c r="AZ22" s="9"/>
      <c r="BA22" s="9"/>
      <c r="BB22" s="9"/>
      <c r="BC22" s="9"/>
      <c r="BD22" s="9"/>
      <c r="BE22" s="9"/>
      <c r="BF22" s="9"/>
      <c r="BG22" s="9"/>
      <c r="BH22" s="9"/>
      <c r="BI22" s="9"/>
      <c r="BJ22" s="9"/>
      <c r="BK22" s="9"/>
      <c r="BL22" s="9"/>
      <c r="BM22" s="9"/>
    </row>
    <row r="23" spans="1:66" s="10" customFormat="1" ht="12.6" customHeight="1">
      <c r="B23" s="673"/>
      <c r="C23" s="674"/>
      <c r="D23" s="674"/>
      <c r="E23" s="674"/>
      <c r="F23" s="674"/>
      <c r="G23" s="674"/>
      <c r="H23" s="675"/>
      <c r="I23" s="1571"/>
      <c r="J23" s="1572"/>
      <c r="K23" s="629"/>
      <c r="L23" s="630"/>
      <c r="M23" s="630"/>
      <c r="N23" s="630"/>
      <c r="O23" s="630"/>
      <c r="P23" s="630"/>
      <c r="Q23" s="630"/>
      <c r="R23" s="630"/>
      <c r="S23" s="630"/>
      <c r="T23" s="630"/>
      <c r="U23" s="631"/>
      <c r="V23" s="1555"/>
      <c r="W23" s="1556"/>
      <c r="X23" s="1556"/>
      <c r="Y23" s="1556"/>
      <c r="Z23" s="1556"/>
      <c r="AA23" s="1556"/>
      <c r="AB23" s="1557"/>
      <c r="AC23" s="640"/>
      <c r="AD23" s="641"/>
      <c r="AE23" s="11"/>
      <c r="AF23" s="11"/>
      <c r="AG23" s="4"/>
      <c r="AH23" s="4"/>
      <c r="AI23" s="4"/>
      <c r="AJ23"/>
      <c r="AK23"/>
      <c r="AL23"/>
      <c r="AM23"/>
      <c r="AN23"/>
      <c r="AO23"/>
      <c r="AP23" s="5"/>
      <c r="AQ23" s="5"/>
      <c r="AR23" s="5"/>
      <c r="AS23" s="9"/>
      <c r="AT23" s="9"/>
      <c r="AU23" s="9"/>
      <c r="AV23" s="9"/>
      <c r="AW23" s="9"/>
      <c r="AX23" s="9"/>
      <c r="AY23" s="9"/>
      <c r="AZ23" s="9"/>
      <c r="BA23" s="9"/>
      <c r="BB23" s="9"/>
      <c r="BC23" s="9"/>
      <c r="BD23" s="9"/>
      <c r="BE23" s="9"/>
      <c r="BF23" s="9"/>
      <c r="BG23" s="9"/>
      <c r="BH23" s="9"/>
      <c r="BI23" s="9"/>
      <c r="BJ23" s="9"/>
      <c r="BK23" s="9"/>
      <c r="BL23" s="9"/>
      <c r="BM23" s="9"/>
    </row>
    <row r="24" spans="1:66" s="10" customFormat="1" ht="5.0999999999999996" customHeight="1">
      <c r="B24" s="155"/>
      <c r="C24" s="155"/>
      <c r="D24" s="155"/>
      <c r="E24" s="155"/>
      <c r="F24" s="155"/>
      <c r="G24" s="155"/>
      <c r="H24" s="155"/>
      <c r="I24" s="120"/>
      <c r="J24" s="120"/>
      <c r="K24" s="120"/>
      <c r="L24" s="120"/>
      <c r="M24" s="120"/>
      <c r="N24" s="120"/>
      <c r="O24" s="120"/>
      <c r="P24" s="120"/>
      <c r="Q24" s="120"/>
      <c r="R24" s="120"/>
      <c r="S24" s="408"/>
      <c r="T24" s="408"/>
      <c r="U24" s="408"/>
      <c r="V24" s="408"/>
      <c r="W24" s="408"/>
      <c r="X24" s="408"/>
      <c r="Y24"/>
      <c r="Z24"/>
      <c r="AA24" s="11"/>
      <c r="AB24" s="11"/>
      <c r="AC24" s="4"/>
      <c r="AD24" s="4"/>
      <c r="AE24" s="4"/>
      <c r="AF24"/>
      <c r="AG24"/>
      <c r="AH24"/>
      <c r="AI24"/>
      <c r="AJ24"/>
      <c r="AK24"/>
      <c r="AL24" s="5"/>
      <c r="AM24" s="5"/>
      <c r="AN24" s="5"/>
      <c r="AO24" s="9"/>
      <c r="AP24" s="9"/>
      <c r="AQ24" s="9"/>
      <c r="AR24" s="9"/>
      <c r="AS24" s="9"/>
      <c r="AT24" s="9"/>
      <c r="AU24" s="9"/>
      <c r="AV24" s="9"/>
      <c r="AW24" s="9"/>
      <c r="AX24" s="9"/>
      <c r="AY24" s="9"/>
      <c r="AZ24" s="9"/>
      <c r="BA24" s="9"/>
      <c r="BB24" s="9"/>
      <c r="BC24" s="9"/>
      <c r="BD24" s="9"/>
      <c r="BE24" s="9"/>
      <c r="BF24" s="9"/>
      <c r="BG24" s="9"/>
      <c r="BH24" s="9"/>
      <c r="BI24" s="9"/>
    </row>
    <row r="25" spans="1:66" s="10" customFormat="1" ht="14.1" customHeight="1">
      <c r="A25" s="14"/>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139"/>
      <c r="AF25" s="139"/>
      <c r="AG25" s="2"/>
      <c r="AH25" s="4"/>
      <c r="AI25" s="4"/>
      <c r="AJ25" s="4"/>
      <c r="AK25" s="4"/>
      <c r="AL25" s="4"/>
      <c r="AM25" s="4"/>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row>
    <row r="26" spans="1:66" s="10" customFormat="1" ht="14.1" customHeight="1">
      <c r="A26" s="14"/>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139"/>
      <c r="AF26" s="139"/>
      <c r="AG26" s="2"/>
      <c r="AH26" s="4"/>
      <c r="AI26" s="4"/>
      <c r="AJ26" s="4"/>
      <c r="AK26" s="4"/>
      <c r="AL26" s="4"/>
      <c r="AM26" s="4"/>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row>
    <row r="27" spans="1:66" s="10" customFormat="1" ht="3" customHeight="1">
      <c r="A27" s="14"/>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139"/>
      <c r="AF27" s="139"/>
      <c r="AG27" s="2"/>
      <c r="AH27" s="4"/>
      <c r="AI27" s="4"/>
      <c r="AJ27" s="4"/>
      <c r="AK27" s="4"/>
      <c r="AL27" s="4"/>
      <c r="AM27" s="4"/>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1:66" s="10" customFormat="1" ht="14.1" customHeight="1">
      <c r="A28" s="14"/>
      <c r="B28" s="27" t="s">
        <v>33</v>
      </c>
      <c r="C28" s="11" t="s">
        <v>2439</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139"/>
      <c r="AF28" s="139"/>
      <c r="AG28" s="2"/>
      <c r="AH28" s="4"/>
      <c r="AI28" s="4"/>
      <c r="AJ28" s="4"/>
      <c r="AK28" s="4"/>
      <c r="AL28" s="4"/>
      <c r="AM28" s="4"/>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row>
    <row r="29" spans="1:66" s="10" customFormat="1" ht="14.1" customHeight="1">
      <c r="A29" s="14"/>
      <c r="B29" s="27" t="s">
        <v>35</v>
      </c>
      <c r="C29" s="701" t="s">
        <v>1511</v>
      </c>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4"/>
      <c r="AI29" s="4"/>
      <c r="AJ29" s="4"/>
      <c r="AK29" s="393"/>
      <c r="AL29" s="4"/>
      <c r="AM29" s="4"/>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row>
    <row r="30" spans="1:66" s="10" customFormat="1" ht="14.1" customHeight="1">
      <c r="A30" s="7"/>
      <c r="B30" s="12"/>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4"/>
      <c r="AI30" s="4"/>
      <c r="AJ30" s="4"/>
      <c r="AK30" s="3"/>
      <c r="AL30" s="3"/>
      <c r="AM30" s="3"/>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row>
    <row r="31" spans="1:66" s="10" customFormat="1" ht="13.5" customHeight="1">
      <c r="A31" s="7"/>
      <c r="B31" s="27" t="s">
        <v>47</v>
      </c>
      <c r="C31" s="697" t="s">
        <v>1193</v>
      </c>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7"/>
      <c r="AI31" s="4"/>
      <c r="AJ31" s="4"/>
      <c r="AK31" s="4"/>
      <c r="AL31" s="4"/>
      <c r="AM31" s="4"/>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row>
    <row r="32" spans="1:66" s="10" customFormat="1" ht="13.5" customHeight="1">
      <c r="A32" s="7"/>
      <c r="B32" s="11"/>
      <c r="C32" s="697"/>
      <c r="D32" s="697"/>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697"/>
      <c r="AH32" s="7"/>
      <c r="AI32" s="4"/>
      <c r="AJ32" s="4"/>
      <c r="AK32" s="4"/>
      <c r="AL32" s="4"/>
      <c r="AM32" s="4"/>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row>
    <row r="33" spans="1:74" s="10" customFormat="1" ht="13.5" customHeight="1">
      <c r="A33" s="7"/>
      <c r="B33" s="10" t="s">
        <v>1072</v>
      </c>
      <c r="C33" s="622" t="s">
        <v>452</v>
      </c>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11"/>
      <c r="AH33" s="7"/>
      <c r="AI33" s="4"/>
      <c r="AJ33" s="4"/>
      <c r="AK33" s="4"/>
      <c r="AL33" s="4"/>
      <c r="AM33" s="4"/>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row>
    <row r="34" spans="1:74" s="10" customFormat="1" ht="9.9499999999999993" customHeight="1">
      <c r="A34" s="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1"/>
      <c r="AH34" s="7"/>
      <c r="AI34" s="4"/>
      <c r="AJ34" s="4"/>
      <c r="AK34" s="4"/>
      <c r="AL34" s="4"/>
      <c r="AM34" s="4"/>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row>
    <row r="35" spans="1:74" s="10" customFormat="1" ht="9.9499999999999993" customHeight="1">
      <c r="A35" s="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1"/>
      <c r="AH35" s="7"/>
      <c r="AI35" s="4"/>
      <c r="AJ35" s="4"/>
      <c r="AK35" s="4"/>
      <c r="AL35" s="4"/>
      <c r="AM35" s="4"/>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row>
    <row r="36" spans="1:74" s="10" customFormat="1" ht="12.6" customHeight="1">
      <c r="A36" s="175" t="s">
        <v>453</v>
      </c>
      <c r="B36" s="2"/>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4"/>
      <c r="AI36" s="4"/>
      <c r="AJ36" s="4"/>
      <c r="AK36" s="4"/>
      <c r="AL36" s="4"/>
      <c r="AM36" s="4"/>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row>
    <row r="37" spans="1:74" s="10" customFormat="1" ht="12.6" customHeight="1">
      <c r="A37" s="411" t="s">
        <v>454</v>
      </c>
      <c r="B37" s="168"/>
      <c r="C37" s="168"/>
      <c r="D37" s="168"/>
      <c r="E37" s="168"/>
      <c r="F37" s="168"/>
      <c r="G37" s="170"/>
      <c r="H37" s="218"/>
      <c r="I37" s="170" t="s">
        <v>1070</v>
      </c>
      <c r="J37" s="171"/>
      <c r="K37" s="171"/>
      <c r="L37" s="171"/>
      <c r="M37" s="171"/>
      <c r="N37" s="171"/>
      <c r="O37" s="171"/>
      <c r="P37" s="218"/>
      <c r="Q37" s="171"/>
      <c r="R37" s="170"/>
      <c r="S37" s="348"/>
      <c r="T37" s="348"/>
      <c r="U37" s="348"/>
      <c r="V37" s="348"/>
      <c r="W37" s="348"/>
      <c r="X37"/>
      <c r="Y37"/>
      <c r="Z37" s="219" t="s">
        <v>1194</v>
      </c>
      <c r="AA37"/>
      <c r="AB37"/>
      <c r="AC37"/>
      <c r="AD37"/>
      <c r="AE37" s="11"/>
      <c r="AF37" s="11"/>
      <c r="AG37" s="11"/>
      <c r="AH37" s="4"/>
      <c r="AI37" s="4"/>
      <c r="AJ37" s="4"/>
      <c r="AK37" s="4"/>
      <c r="AL37" s="4"/>
      <c r="AM37" s="4"/>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row>
    <row r="38" spans="1:74" s="10" customFormat="1" ht="12.6" customHeight="1">
      <c r="A38" s="7"/>
      <c r="B38" s="704" t="s">
        <v>1083</v>
      </c>
      <c r="C38" s="705"/>
      <c r="D38" s="705"/>
      <c r="E38" s="705"/>
      <c r="F38" s="705"/>
      <c r="G38" s="705"/>
      <c r="H38" s="706"/>
      <c r="I38" s="819" t="s">
        <v>455</v>
      </c>
      <c r="J38" s="820"/>
      <c r="K38" s="820"/>
      <c r="L38" s="820"/>
      <c r="M38" s="820"/>
      <c r="N38" s="821"/>
      <c r="O38" s="819" t="s">
        <v>1081</v>
      </c>
      <c r="P38" s="820"/>
      <c r="Q38" s="820"/>
      <c r="R38" s="820"/>
      <c r="S38" s="820"/>
      <c r="T38" s="821"/>
      <c r="U38" s="819" t="s">
        <v>1082</v>
      </c>
      <c r="V38" s="820"/>
      <c r="W38" s="820"/>
      <c r="X38" s="820"/>
      <c r="Y38" s="820"/>
      <c r="Z38" s="821"/>
      <c r="AA38"/>
      <c r="AB38"/>
      <c r="AC38"/>
      <c r="AD38"/>
      <c r="AE38"/>
      <c r="AF38"/>
      <c r="AG38"/>
      <c r="AH38"/>
      <c r="AI38"/>
      <c r="AJ38"/>
      <c r="AK38"/>
      <c r="AL38"/>
      <c r="AM38" s="325"/>
      <c r="AN38" s="325"/>
      <c r="AO38" s="325"/>
      <c r="AP38" s="4"/>
      <c r="AQ38" s="4"/>
      <c r="AR38" s="325"/>
      <c r="AS38" s="325"/>
      <c r="AT38" s="325"/>
      <c r="AU38" s="325"/>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row>
    <row r="39" spans="1:74" s="10" customFormat="1" ht="12.6" customHeight="1">
      <c r="A39" s="7"/>
      <c r="B39" s="981" t="s">
        <v>456</v>
      </c>
      <c r="C39" s="982"/>
      <c r="D39" s="982"/>
      <c r="E39" s="982"/>
      <c r="F39" s="982"/>
      <c r="G39" s="982"/>
      <c r="H39" s="1134"/>
      <c r="I39" s="734"/>
      <c r="J39" s="735"/>
      <c r="K39" s="735"/>
      <c r="L39" s="735"/>
      <c r="M39" s="735"/>
      <c r="N39" s="736"/>
      <c r="O39" s="740"/>
      <c r="P39" s="735"/>
      <c r="Q39" s="735"/>
      <c r="R39" s="735"/>
      <c r="S39" s="735"/>
      <c r="T39" s="736"/>
      <c r="U39" s="740"/>
      <c r="V39" s="735"/>
      <c r="W39" s="735"/>
      <c r="X39" s="735"/>
      <c r="Y39" s="735"/>
      <c r="Z39" s="742"/>
      <c r="AA39"/>
      <c r="AB39"/>
      <c r="AC39"/>
      <c r="AD39"/>
      <c r="AE39"/>
      <c r="AF39"/>
      <c r="AG39"/>
      <c r="AH39"/>
      <c r="AI39"/>
      <c r="AJ39"/>
      <c r="AK39"/>
      <c r="AL39"/>
      <c r="AM39" s="340"/>
      <c r="AN39" s="340"/>
      <c r="AO39" s="340"/>
      <c r="AP39" s="4"/>
      <c r="AQ39" s="325"/>
      <c r="AR39" s="325"/>
      <c r="AS39" s="325"/>
      <c r="AT39" s="325"/>
      <c r="AU39" s="325"/>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row>
    <row r="40" spans="1:74" s="10" customFormat="1" ht="12.6" customHeight="1">
      <c r="A40" s="7"/>
      <c r="B40" s="987"/>
      <c r="C40" s="988"/>
      <c r="D40" s="988"/>
      <c r="E40" s="988"/>
      <c r="F40" s="988"/>
      <c r="G40" s="988"/>
      <c r="H40" s="1135"/>
      <c r="I40" s="822"/>
      <c r="J40" s="802"/>
      <c r="K40" s="802"/>
      <c r="L40" s="802"/>
      <c r="M40" s="802"/>
      <c r="N40" s="803"/>
      <c r="O40" s="823"/>
      <c r="P40" s="802"/>
      <c r="Q40" s="802"/>
      <c r="R40" s="802"/>
      <c r="S40" s="802"/>
      <c r="T40" s="803"/>
      <c r="U40" s="823"/>
      <c r="V40" s="802"/>
      <c r="W40" s="802"/>
      <c r="X40" s="802"/>
      <c r="Y40" s="802"/>
      <c r="Z40" s="837"/>
      <c r="AA40"/>
      <c r="AB40"/>
      <c r="AC40"/>
      <c r="AD40"/>
      <c r="AE40"/>
      <c r="AF40"/>
      <c r="AG40"/>
      <c r="AH40"/>
      <c r="AI40"/>
      <c r="AJ40"/>
      <c r="AK40"/>
      <c r="AL40"/>
      <c r="AM40" s="340"/>
      <c r="AN40" s="340"/>
      <c r="AO40" s="340"/>
      <c r="AP40" s="4"/>
      <c r="AQ40" s="340"/>
      <c r="AR40" s="340"/>
      <c r="AS40" s="340"/>
      <c r="AT40" s="340"/>
      <c r="AU40" s="340"/>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row>
    <row r="41" spans="1:74" s="10" customFormat="1" ht="12.6" customHeight="1">
      <c r="A41" s="7"/>
      <c r="B41" s="981" t="s">
        <v>457</v>
      </c>
      <c r="C41" s="982"/>
      <c r="D41" s="982"/>
      <c r="E41" s="982"/>
      <c r="F41" s="982"/>
      <c r="G41" s="982"/>
      <c r="H41" s="1134"/>
      <c r="I41" s="830"/>
      <c r="J41" s="831"/>
      <c r="K41" s="831"/>
      <c r="L41" s="831"/>
      <c r="M41" s="831"/>
      <c r="N41" s="833"/>
      <c r="O41" s="832"/>
      <c r="P41" s="831"/>
      <c r="Q41" s="831"/>
      <c r="R41" s="831"/>
      <c r="S41" s="831"/>
      <c r="T41" s="833"/>
      <c r="U41" s="832"/>
      <c r="V41" s="831"/>
      <c r="W41" s="831"/>
      <c r="X41" s="831"/>
      <c r="Y41" s="831"/>
      <c r="Z41" s="844"/>
      <c r="AA41"/>
      <c r="AB41"/>
      <c r="AC41"/>
      <c r="AD41"/>
      <c r="AE41"/>
      <c r="AF41"/>
      <c r="AG41"/>
      <c r="AH41"/>
      <c r="AI41"/>
      <c r="AJ41"/>
      <c r="AK41"/>
      <c r="AL41"/>
      <c r="AM41" s="4"/>
      <c r="AN41" s="4"/>
      <c r="AO41" s="9"/>
      <c r="AP41" s="4"/>
      <c r="AQ41" s="340"/>
      <c r="AR41" s="340"/>
      <c r="AS41" s="340"/>
      <c r="AT41" s="340"/>
      <c r="AU41" s="340"/>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row>
    <row r="42" spans="1:74" s="10" customFormat="1" ht="12.6" customHeight="1">
      <c r="A42" s="7"/>
      <c r="B42" s="987"/>
      <c r="C42" s="988"/>
      <c r="D42" s="988"/>
      <c r="E42" s="988"/>
      <c r="F42" s="988"/>
      <c r="G42" s="988"/>
      <c r="H42" s="1135"/>
      <c r="I42" s="737"/>
      <c r="J42" s="738"/>
      <c r="K42" s="738"/>
      <c r="L42" s="738"/>
      <c r="M42" s="738"/>
      <c r="N42" s="739"/>
      <c r="O42" s="741"/>
      <c r="P42" s="738"/>
      <c r="Q42" s="738"/>
      <c r="R42" s="738"/>
      <c r="S42" s="738"/>
      <c r="T42" s="739"/>
      <c r="U42" s="741"/>
      <c r="V42" s="738"/>
      <c r="W42" s="738"/>
      <c r="X42" s="738"/>
      <c r="Y42" s="738"/>
      <c r="Z42" s="743"/>
      <c r="AA42"/>
      <c r="AB42"/>
      <c r="AC42"/>
      <c r="AD42"/>
      <c r="AE42"/>
      <c r="AF42"/>
      <c r="AG42"/>
      <c r="AH42"/>
      <c r="AI42"/>
      <c r="AJ42"/>
      <c r="AK42"/>
      <c r="AL42"/>
      <c r="AM42" s="325"/>
      <c r="AN42" s="325"/>
      <c r="AO42" s="325"/>
      <c r="AP42" s="4"/>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row>
    <row r="43" spans="1:74" s="10" customFormat="1" ht="5.0999999999999996" customHeight="1">
      <c r="A43" s="7"/>
      <c r="B43" s="174"/>
      <c r="C43" s="174"/>
      <c r="D43" s="174"/>
      <c r="E43" s="174"/>
      <c r="F43" s="174"/>
      <c r="G43" s="174"/>
      <c r="H43" s="174"/>
      <c r="I43" s="174"/>
      <c r="J43" s="174"/>
      <c r="K43" s="174"/>
      <c r="L43" s="174"/>
      <c r="M43" s="174"/>
      <c r="N43" s="174"/>
      <c r="O43" s="174"/>
      <c r="P43" s="174"/>
      <c r="Q43" s="174"/>
      <c r="R43" s="174"/>
      <c r="S43"/>
      <c r="T43"/>
      <c r="U43"/>
      <c r="V43"/>
      <c r="W43"/>
      <c r="X43"/>
      <c r="Y43"/>
      <c r="Z43"/>
      <c r="AA43"/>
      <c r="AB43"/>
      <c r="AC43"/>
      <c r="AD43"/>
      <c r="AE43" s="11"/>
      <c r="AF43" s="11"/>
      <c r="AG43" s="11"/>
      <c r="AH43" s="4"/>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row>
    <row r="44" spans="1:74" s="10" customFormat="1" ht="12.6" customHeight="1">
      <c r="A44" s="411" t="s">
        <v>1495</v>
      </c>
      <c r="B44" s="168"/>
      <c r="C44" s="168"/>
      <c r="D44" s="168"/>
      <c r="E44" s="168"/>
      <c r="F44" s="168"/>
      <c r="H44" s="170"/>
      <c r="I44" s="412" t="s">
        <v>1070</v>
      </c>
      <c r="J44" s="171"/>
      <c r="K44" s="170"/>
      <c r="L44" s="171"/>
      <c r="M44" s="171"/>
      <c r="N44" s="171"/>
      <c r="O44" s="171"/>
      <c r="P44" s="218"/>
      <c r="Q44" s="171"/>
      <c r="R44" s="170"/>
      <c r="S44" s="348"/>
      <c r="T44" s="348"/>
      <c r="U44" s="348"/>
      <c r="V44" s="348"/>
      <c r="W44" s="348"/>
      <c r="X44"/>
      <c r="Y44"/>
      <c r="Z44" s="219" t="s">
        <v>1194</v>
      </c>
      <c r="AA44"/>
      <c r="AB44"/>
      <c r="AC44"/>
      <c r="AD44"/>
      <c r="AE44" s="11"/>
      <c r="AF44" s="11"/>
      <c r="AG44" s="11"/>
      <c r="AH44" s="325"/>
      <c r="AI44" s="4"/>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row>
    <row r="45" spans="1:74" s="10" customFormat="1" ht="12.6" customHeight="1">
      <c r="A45" s="7"/>
      <c r="B45" s="704" t="s">
        <v>1083</v>
      </c>
      <c r="C45" s="705"/>
      <c r="D45" s="705"/>
      <c r="E45" s="705"/>
      <c r="F45" s="705"/>
      <c r="G45" s="705"/>
      <c r="H45" s="706"/>
      <c r="I45" s="819" t="s">
        <v>455</v>
      </c>
      <c r="J45" s="820"/>
      <c r="K45" s="820"/>
      <c r="L45" s="820"/>
      <c r="M45" s="820"/>
      <c r="N45" s="821"/>
      <c r="O45" s="819" t="s">
        <v>1081</v>
      </c>
      <c r="P45" s="820"/>
      <c r="Q45" s="820"/>
      <c r="R45" s="820"/>
      <c r="S45" s="820"/>
      <c r="T45" s="821"/>
      <c r="U45" s="819" t="s">
        <v>1082</v>
      </c>
      <c r="V45" s="820"/>
      <c r="W45" s="820"/>
      <c r="X45" s="820"/>
      <c r="Y45" s="820"/>
      <c r="Z45" s="821"/>
      <c r="AA45"/>
      <c r="AB45"/>
      <c r="AC45"/>
      <c r="AD45"/>
      <c r="AE45" s="9"/>
      <c r="AF45" s="9"/>
      <c r="AG45" s="9"/>
      <c r="AH45" s="340"/>
      <c r="AI45" s="4"/>
      <c r="AJ45" s="9"/>
      <c r="AK45" s="9"/>
      <c r="AL45" s="9"/>
      <c r="AM45" s="9"/>
      <c r="AN45" s="340"/>
      <c r="AO45" s="340"/>
      <c r="AP45" s="340"/>
      <c r="AQ45" s="340"/>
      <c r="AR45" s="340"/>
      <c r="AS45" s="340"/>
      <c r="AT45" s="340"/>
      <c r="AU45" s="340"/>
      <c r="AV45" s="340"/>
      <c r="AW45" s="340"/>
      <c r="AX45" s="340"/>
      <c r="AY45" s="340"/>
      <c r="AZ45" s="340"/>
      <c r="BA45" s="340"/>
      <c r="BB45" s="340"/>
      <c r="BC45" s="340"/>
      <c r="BD45" s="340"/>
      <c r="BE45" s="340"/>
      <c r="BF45" s="340"/>
      <c r="BG45" s="340"/>
    </row>
    <row r="46" spans="1:74" s="10" customFormat="1" ht="12.6" customHeight="1">
      <c r="A46" s="7"/>
      <c r="B46" s="981" t="s">
        <v>456</v>
      </c>
      <c r="C46" s="982"/>
      <c r="D46" s="982"/>
      <c r="E46" s="982"/>
      <c r="F46" s="982"/>
      <c r="G46" s="982"/>
      <c r="H46" s="1134"/>
      <c r="I46" s="734"/>
      <c r="J46" s="735"/>
      <c r="K46" s="735"/>
      <c r="L46" s="735"/>
      <c r="M46" s="735"/>
      <c r="N46" s="736"/>
      <c r="O46" s="740"/>
      <c r="P46" s="735"/>
      <c r="Q46" s="735"/>
      <c r="R46" s="735"/>
      <c r="S46" s="735"/>
      <c r="T46" s="736"/>
      <c r="U46" s="740"/>
      <c r="V46" s="735"/>
      <c r="W46" s="735"/>
      <c r="X46" s="735"/>
      <c r="Y46" s="735"/>
      <c r="Z46" s="742"/>
      <c r="AA46"/>
      <c r="AB46"/>
      <c r="AC46"/>
      <c r="AD46"/>
      <c r="AE46" s="9"/>
      <c r="AF46" s="9"/>
      <c r="AG46" s="9"/>
      <c r="AH46" s="340"/>
      <c r="AI46" s="9"/>
      <c r="AJ46" s="9"/>
      <c r="AK46" s="9"/>
      <c r="AL46" s="9"/>
      <c r="AM46" s="9"/>
      <c r="AN46" s="340"/>
      <c r="AO46" s="340"/>
      <c r="AP46" s="340"/>
      <c r="AQ46" s="340"/>
      <c r="AR46" s="340"/>
      <c r="AS46" s="340"/>
      <c r="AT46" s="340"/>
      <c r="AU46" s="340"/>
      <c r="AV46" s="340"/>
      <c r="AW46" s="340"/>
      <c r="AX46" s="340"/>
      <c r="AY46" s="340"/>
      <c r="AZ46" s="340"/>
      <c r="BA46" s="340"/>
      <c r="BB46" s="340"/>
      <c r="BC46" s="340"/>
      <c r="BD46" s="340"/>
      <c r="BE46" s="340"/>
      <c r="BF46" s="340"/>
      <c r="BG46" s="340"/>
    </row>
    <row r="47" spans="1:74" s="10" customFormat="1" ht="12.6" customHeight="1">
      <c r="A47" s="7"/>
      <c r="B47" s="987"/>
      <c r="C47" s="988"/>
      <c r="D47" s="988"/>
      <c r="E47" s="988"/>
      <c r="F47" s="988"/>
      <c r="G47" s="988"/>
      <c r="H47" s="1135"/>
      <c r="I47" s="822"/>
      <c r="J47" s="802"/>
      <c r="K47" s="802"/>
      <c r="L47" s="802"/>
      <c r="M47" s="802"/>
      <c r="N47" s="803"/>
      <c r="O47" s="823"/>
      <c r="P47" s="802"/>
      <c r="Q47" s="802"/>
      <c r="R47" s="802"/>
      <c r="S47" s="802"/>
      <c r="T47" s="803"/>
      <c r="U47" s="823"/>
      <c r="V47" s="802"/>
      <c r="W47" s="802"/>
      <c r="X47" s="802"/>
      <c r="Y47" s="802"/>
      <c r="Z47" s="837"/>
      <c r="AA47"/>
      <c r="AB47"/>
      <c r="AC47"/>
      <c r="AD47"/>
      <c r="AE47" s="4"/>
      <c r="AF47" s="4"/>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row>
    <row r="48" spans="1:74" s="10" customFormat="1" ht="12.6" customHeight="1">
      <c r="A48" s="7"/>
      <c r="B48" s="981" t="s">
        <v>457</v>
      </c>
      <c r="C48" s="982"/>
      <c r="D48" s="982"/>
      <c r="E48" s="982"/>
      <c r="F48" s="982"/>
      <c r="G48" s="982"/>
      <c r="H48" s="1134"/>
      <c r="I48" s="830"/>
      <c r="J48" s="831"/>
      <c r="K48" s="831"/>
      <c r="L48" s="831"/>
      <c r="M48" s="831"/>
      <c r="N48" s="833"/>
      <c r="O48" s="832"/>
      <c r="P48" s="831"/>
      <c r="Q48" s="831"/>
      <c r="R48" s="831"/>
      <c r="S48" s="831"/>
      <c r="T48" s="833"/>
      <c r="U48" s="832"/>
      <c r="V48" s="831"/>
      <c r="W48" s="831"/>
      <c r="X48" s="831"/>
      <c r="Y48" s="831"/>
      <c r="Z48" s="844"/>
      <c r="AA48"/>
      <c r="AB48"/>
      <c r="AC48"/>
      <c r="AD48"/>
      <c r="AE48" s="4"/>
      <c r="AF48" s="4"/>
      <c r="AG48" s="9"/>
      <c r="AH48" s="325"/>
      <c r="AI48" s="5"/>
      <c r="AJ48" s="5"/>
      <c r="AK48" s="5"/>
      <c r="AL48" s="5"/>
      <c r="AM48" s="5"/>
      <c r="AN48" s="325"/>
      <c r="AO48" s="325"/>
      <c r="AP48" s="325"/>
      <c r="AQ48" s="325"/>
      <c r="AR48" s="325"/>
      <c r="AS48" s="325"/>
      <c r="AT48" s="325"/>
      <c r="AU48" s="325"/>
      <c r="AV48" s="325"/>
      <c r="AW48" s="325"/>
      <c r="AX48" s="325"/>
      <c r="AY48" s="325"/>
      <c r="AZ48" s="325"/>
      <c r="BA48" s="325"/>
      <c r="BB48" s="325"/>
      <c r="BC48" s="325"/>
      <c r="BD48" s="325"/>
      <c r="BE48" s="325"/>
      <c r="BF48" s="325"/>
      <c r="BG48" s="325"/>
    </row>
    <row r="49" spans="1:66" s="10" customFormat="1" ht="12.6" customHeight="1">
      <c r="A49" s="7"/>
      <c r="B49" s="987"/>
      <c r="C49" s="988"/>
      <c r="D49" s="988"/>
      <c r="E49" s="988"/>
      <c r="F49" s="988"/>
      <c r="G49" s="988"/>
      <c r="H49" s="1135"/>
      <c r="I49" s="737"/>
      <c r="J49" s="738"/>
      <c r="K49" s="738"/>
      <c r="L49" s="738"/>
      <c r="M49" s="738"/>
      <c r="N49" s="739"/>
      <c r="O49" s="741"/>
      <c r="P49" s="738"/>
      <c r="Q49" s="738"/>
      <c r="R49" s="738"/>
      <c r="S49" s="738"/>
      <c r="T49" s="739"/>
      <c r="U49" s="741"/>
      <c r="V49" s="738"/>
      <c r="W49" s="738"/>
      <c r="X49" s="738"/>
      <c r="Y49" s="738"/>
      <c r="Z49" s="743"/>
      <c r="AA49"/>
      <c r="AB49"/>
      <c r="AC49"/>
      <c r="AD49"/>
      <c r="AE49" s="4"/>
      <c r="AF49" s="4"/>
      <c r="AG49" s="9"/>
      <c r="AH49" s="4"/>
      <c r="AI49" s="9"/>
      <c r="AJ49" s="9"/>
      <c r="AK49" s="9"/>
      <c r="AL49" s="9"/>
      <c r="AM49" s="9"/>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row>
    <row r="50" spans="1:66" s="10" customFormat="1" ht="5.0999999999999996" customHeight="1">
      <c r="A50" s="7"/>
      <c r="B50" s="174"/>
      <c r="C50" s="174"/>
      <c r="D50" s="174"/>
      <c r="E50" s="174"/>
      <c r="F50" s="174"/>
      <c r="G50" s="174"/>
      <c r="H50" s="174"/>
      <c r="I50" s="174"/>
      <c r="J50" s="174"/>
      <c r="K50" s="174"/>
      <c r="L50" s="174"/>
      <c r="M50" s="174"/>
      <c r="N50" s="174"/>
      <c r="O50" s="174"/>
      <c r="P50" s="174"/>
      <c r="Q50" s="174"/>
      <c r="R50" s="174"/>
      <c r="S50"/>
      <c r="T50"/>
      <c r="U50"/>
      <c r="V50"/>
      <c r="W50"/>
      <c r="X50"/>
      <c r="Y50"/>
      <c r="Z50"/>
      <c r="AA50"/>
      <c r="AB50"/>
      <c r="AC50"/>
      <c r="AD50"/>
      <c r="AE50" s="11"/>
      <c r="AF50" s="11"/>
      <c r="AG50" s="11"/>
      <c r="AH50" s="4"/>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row>
    <row r="51" spans="1:66" s="10" customFormat="1" ht="12.6" customHeight="1">
      <c r="A51" s="411" t="s">
        <v>1496</v>
      </c>
      <c r="B51" s="168"/>
      <c r="C51" s="168"/>
      <c r="D51" s="168"/>
      <c r="E51" s="168"/>
      <c r="F51" s="168"/>
      <c r="H51" s="170"/>
      <c r="I51" s="412" t="s">
        <v>1070</v>
      </c>
      <c r="J51" s="171"/>
      <c r="K51" s="170"/>
      <c r="L51" s="171"/>
      <c r="M51" s="171"/>
      <c r="N51" s="171"/>
      <c r="O51" s="171"/>
      <c r="P51" s="218"/>
      <c r="Q51" s="171"/>
      <c r="R51" s="170"/>
      <c r="S51" s="348"/>
      <c r="T51" s="348"/>
      <c r="U51" s="348"/>
      <c r="V51" s="348"/>
      <c r="W51" s="348"/>
      <c r="X51"/>
      <c r="Y51"/>
      <c r="Z51" s="219" t="s">
        <v>1194</v>
      </c>
      <c r="AA51"/>
      <c r="AB51"/>
      <c r="AC51"/>
      <c r="AD51"/>
      <c r="AE51" s="11"/>
      <c r="AF51" s="11"/>
      <c r="AG51" s="11"/>
      <c r="AH51" s="325"/>
      <c r="AI51" s="4"/>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row>
    <row r="52" spans="1:66" s="10" customFormat="1" ht="12.6" customHeight="1">
      <c r="A52" s="7"/>
      <c r="B52" s="704" t="s">
        <v>1083</v>
      </c>
      <c r="C52" s="705"/>
      <c r="D52" s="705"/>
      <c r="E52" s="705"/>
      <c r="F52" s="705"/>
      <c r="G52" s="705"/>
      <c r="H52" s="706"/>
      <c r="I52" s="819" t="s">
        <v>455</v>
      </c>
      <c r="J52" s="820"/>
      <c r="K52" s="820"/>
      <c r="L52" s="820"/>
      <c r="M52" s="820"/>
      <c r="N52" s="821"/>
      <c r="O52" s="819" t="s">
        <v>1081</v>
      </c>
      <c r="P52" s="820"/>
      <c r="Q52" s="820"/>
      <c r="R52" s="820"/>
      <c r="S52" s="820"/>
      <c r="T52" s="821"/>
      <c r="U52" s="819" t="s">
        <v>1082</v>
      </c>
      <c r="V52" s="820"/>
      <c r="W52" s="820"/>
      <c r="X52" s="820"/>
      <c r="Y52" s="820"/>
      <c r="Z52" s="821"/>
      <c r="AA52"/>
      <c r="AB52"/>
      <c r="AC52"/>
      <c r="AD52"/>
      <c r="AE52" s="9"/>
      <c r="AF52" s="9"/>
      <c r="AG52" s="9"/>
      <c r="AH52" s="340"/>
      <c r="AI52" s="4"/>
      <c r="AJ52" s="9"/>
      <c r="AK52" s="9"/>
      <c r="AL52" s="9"/>
      <c r="AM52" s="9"/>
      <c r="AN52" s="340"/>
      <c r="AO52" s="340"/>
      <c r="AP52" s="340"/>
      <c r="AQ52" s="340"/>
      <c r="AR52" s="340"/>
      <c r="AS52" s="340"/>
      <c r="AT52" s="340"/>
      <c r="AU52" s="340"/>
      <c r="AV52" s="340"/>
      <c r="AW52" s="340"/>
      <c r="AX52" s="340"/>
      <c r="AY52" s="340"/>
      <c r="AZ52" s="340"/>
      <c r="BA52" s="340"/>
      <c r="BB52" s="340"/>
      <c r="BC52" s="340"/>
      <c r="BD52" s="340"/>
      <c r="BE52" s="340"/>
      <c r="BF52" s="340"/>
      <c r="BG52" s="340"/>
    </row>
    <row r="53" spans="1:66" s="10" customFormat="1" ht="12.6" customHeight="1">
      <c r="A53" s="7"/>
      <c r="B53" s="981" t="s">
        <v>456</v>
      </c>
      <c r="C53" s="982"/>
      <c r="D53" s="982"/>
      <c r="E53" s="982"/>
      <c r="F53" s="982"/>
      <c r="G53" s="982"/>
      <c r="H53" s="1134"/>
      <c r="I53" s="734"/>
      <c r="J53" s="735"/>
      <c r="K53" s="735"/>
      <c r="L53" s="735"/>
      <c r="M53" s="735"/>
      <c r="N53" s="736"/>
      <c r="O53" s="740"/>
      <c r="P53" s="735"/>
      <c r="Q53" s="735"/>
      <c r="R53" s="735"/>
      <c r="S53" s="735"/>
      <c r="T53" s="736"/>
      <c r="U53" s="740"/>
      <c r="V53" s="735"/>
      <c r="W53" s="735"/>
      <c r="X53" s="735"/>
      <c r="Y53" s="735"/>
      <c r="Z53" s="742"/>
      <c r="AA53"/>
      <c r="AB53"/>
      <c r="AC53"/>
      <c r="AD53"/>
      <c r="AE53" s="9"/>
      <c r="AF53" s="9"/>
      <c r="AG53" s="9"/>
      <c r="AH53" s="340"/>
      <c r="AI53" s="9"/>
      <c r="AJ53" s="9"/>
      <c r="AK53" s="9"/>
      <c r="AL53" s="9"/>
      <c r="AM53" s="9"/>
      <c r="AN53" s="340"/>
      <c r="AO53" s="340"/>
      <c r="AP53" s="340"/>
      <c r="AQ53" s="340"/>
      <c r="AR53" s="340"/>
      <c r="AS53" s="340"/>
      <c r="AT53" s="340"/>
      <c r="AU53" s="340"/>
      <c r="AV53" s="340"/>
      <c r="AW53" s="340"/>
      <c r="AX53" s="340"/>
      <c r="AY53" s="340"/>
      <c r="AZ53" s="340"/>
      <c r="BA53" s="340"/>
      <c r="BB53" s="340"/>
      <c r="BC53" s="340"/>
      <c r="BD53" s="340"/>
      <c r="BE53" s="340"/>
      <c r="BF53" s="340"/>
      <c r="BG53" s="340"/>
    </row>
    <row r="54" spans="1:66" s="10" customFormat="1" ht="12.6" customHeight="1">
      <c r="A54" s="7"/>
      <c r="B54" s="987"/>
      <c r="C54" s="988"/>
      <c r="D54" s="988"/>
      <c r="E54" s="988"/>
      <c r="F54" s="988"/>
      <c r="G54" s="988"/>
      <c r="H54" s="1135"/>
      <c r="I54" s="822"/>
      <c r="J54" s="802"/>
      <c r="K54" s="802"/>
      <c r="L54" s="802"/>
      <c r="M54" s="802"/>
      <c r="N54" s="803"/>
      <c r="O54" s="823"/>
      <c r="P54" s="802"/>
      <c r="Q54" s="802"/>
      <c r="R54" s="802"/>
      <c r="S54" s="802"/>
      <c r="T54" s="803"/>
      <c r="U54" s="823"/>
      <c r="V54" s="802"/>
      <c r="W54" s="802"/>
      <c r="X54" s="802"/>
      <c r="Y54" s="802"/>
      <c r="Z54" s="837"/>
      <c r="AA54"/>
      <c r="AB54"/>
      <c r="AC54"/>
      <c r="AD54"/>
      <c r="AE54" s="4"/>
      <c r="AF54" s="4"/>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row>
    <row r="55" spans="1:66" s="10" customFormat="1" ht="12.6" customHeight="1">
      <c r="A55" s="7"/>
      <c r="B55" s="981" t="s">
        <v>457</v>
      </c>
      <c r="C55" s="982"/>
      <c r="D55" s="982"/>
      <c r="E55" s="982"/>
      <c r="F55" s="982"/>
      <c r="G55" s="982"/>
      <c r="H55" s="1134"/>
      <c r="I55" s="830"/>
      <c r="J55" s="831"/>
      <c r="K55" s="831"/>
      <c r="L55" s="831"/>
      <c r="M55" s="831"/>
      <c r="N55" s="833"/>
      <c r="O55" s="832"/>
      <c r="P55" s="831"/>
      <c r="Q55" s="831"/>
      <c r="R55" s="831"/>
      <c r="S55" s="831"/>
      <c r="T55" s="833"/>
      <c r="U55" s="832"/>
      <c r="V55" s="831"/>
      <c r="W55" s="831"/>
      <c r="X55" s="831"/>
      <c r="Y55" s="831"/>
      <c r="Z55" s="844"/>
      <c r="AA55"/>
      <c r="AB55"/>
      <c r="AC55"/>
      <c r="AD55"/>
      <c r="AE55" s="4"/>
      <c r="AF55" s="4"/>
      <c r="AG55" s="9"/>
      <c r="AH55" s="325"/>
      <c r="AI55" s="5"/>
      <c r="AJ55" s="5"/>
      <c r="AK55" s="5"/>
      <c r="AL55" s="5"/>
      <c r="AM55" s="5"/>
      <c r="AN55" s="325"/>
      <c r="AO55" s="325"/>
      <c r="AP55" s="325"/>
      <c r="AQ55" s="325"/>
      <c r="AR55" s="325"/>
      <c r="AS55" s="325"/>
      <c r="AT55" s="325"/>
      <c r="AU55" s="325"/>
      <c r="AV55" s="325"/>
      <c r="AW55" s="325"/>
      <c r="AX55" s="325"/>
      <c r="AY55" s="325"/>
      <c r="AZ55" s="325"/>
      <c r="BA55" s="325"/>
      <c r="BB55" s="325"/>
      <c r="BC55" s="325"/>
      <c r="BD55" s="325"/>
      <c r="BE55" s="325"/>
      <c r="BF55" s="325"/>
      <c r="BG55" s="325"/>
    </row>
    <row r="56" spans="1:66" s="10" customFormat="1" ht="12.6" customHeight="1">
      <c r="A56" s="7"/>
      <c r="B56" s="987"/>
      <c r="C56" s="988"/>
      <c r="D56" s="988"/>
      <c r="E56" s="988"/>
      <c r="F56" s="988"/>
      <c r="G56" s="988"/>
      <c r="H56" s="1135"/>
      <c r="I56" s="737"/>
      <c r="J56" s="738"/>
      <c r="K56" s="738"/>
      <c r="L56" s="738"/>
      <c r="M56" s="738"/>
      <c r="N56" s="739"/>
      <c r="O56" s="741"/>
      <c r="P56" s="738"/>
      <c r="Q56" s="738"/>
      <c r="R56" s="738"/>
      <c r="S56" s="738"/>
      <c r="T56" s="739"/>
      <c r="U56" s="741"/>
      <c r="V56" s="738"/>
      <c r="W56" s="738"/>
      <c r="X56" s="738"/>
      <c r="Y56" s="738"/>
      <c r="Z56" s="743"/>
      <c r="AA56"/>
      <c r="AB56"/>
      <c r="AC56"/>
      <c r="AD56"/>
      <c r="AE56" s="4"/>
      <c r="AF56" s="4"/>
      <c r="AG56" s="9"/>
      <c r="AH56" s="4"/>
      <c r="AI56" s="9"/>
      <c r="AJ56" s="9"/>
      <c r="AK56" s="9"/>
      <c r="AL56" s="9"/>
      <c r="AM56" s="9"/>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row>
    <row r="57" spans="1:66" s="10" customFormat="1" ht="5.0999999999999996" customHeight="1">
      <c r="A57" s="7"/>
      <c r="B57" s="11"/>
      <c r="C57" s="11"/>
      <c r="D57" s="11"/>
      <c r="E57" s="11"/>
      <c r="F57" s="11"/>
      <c r="G57" s="227"/>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4"/>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row>
    <row r="58" spans="1:66" s="10" customFormat="1" ht="15" customHeight="1">
      <c r="A58" s="7"/>
      <c r="B58" s="11"/>
      <c r="C58" s="11"/>
      <c r="D58" s="11"/>
      <c r="E58" s="11"/>
      <c r="F58" s="11"/>
      <c r="G58" s="227"/>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4"/>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row>
    <row r="59" spans="1:66" s="10" customFormat="1" ht="13.5" customHeight="1">
      <c r="A59" s="7"/>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9"/>
      <c r="AI59" s="4"/>
      <c r="AJ59" s="4"/>
      <c r="AK59" s="4"/>
      <c r="AL59" s="4"/>
      <c r="AM59" s="4"/>
      <c r="AN59" s="9"/>
      <c r="AO59" s="9"/>
      <c r="AP59" s="9"/>
      <c r="AQ59" s="9"/>
      <c r="AR59" s="9"/>
      <c r="AS59" s="9"/>
      <c r="AT59" s="9"/>
      <c r="AU59" s="9"/>
      <c r="AV59" s="9"/>
      <c r="AW59" s="9"/>
      <c r="AX59" s="9"/>
      <c r="AY59" s="9"/>
      <c r="AZ59" s="9"/>
      <c r="BA59" s="9"/>
      <c r="BB59" s="9"/>
      <c r="BC59" s="9"/>
      <c r="BD59" s="9"/>
      <c r="BE59" s="9"/>
      <c r="BF59" s="9"/>
      <c r="BG59" s="9"/>
    </row>
    <row r="60" spans="1:66" s="10" customFormat="1" ht="14.1" customHeight="1">
      <c r="A60" s="14"/>
      <c r="B60" s="27" t="s">
        <v>33</v>
      </c>
      <c r="C60" s="288" t="s">
        <v>458</v>
      </c>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
      <c r="AH60" s="9"/>
      <c r="AI60" s="4"/>
      <c r="AJ60" s="4"/>
      <c r="AK60" s="4"/>
      <c r="AL60" s="4"/>
      <c r="AM60" s="4"/>
      <c r="AN60" s="9"/>
      <c r="AO60" s="9"/>
      <c r="AP60" s="9"/>
      <c r="AQ60" s="9"/>
      <c r="AR60" s="9"/>
      <c r="AS60" s="9"/>
      <c r="AT60" s="9"/>
      <c r="AU60" s="9"/>
      <c r="AV60" s="9"/>
      <c r="AW60" s="9"/>
      <c r="AX60" s="9"/>
      <c r="AY60" s="9"/>
      <c r="AZ60" s="9"/>
      <c r="BA60" s="9"/>
      <c r="BB60" s="9"/>
      <c r="BC60" s="9"/>
      <c r="BD60" s="9"/>
      <c r="BE60" s="9"/>
      <c r="BF60" s="9"/>
      <c r="BG60" s="9"/>
    </row>
    <row r="61" spans="1:66" s="10" customFormat="1" ht="14.1" customHeight="1">
      <c r="A61" s="7"/>
      <c r="B61" s="27" t="s">
        <v>35</v>
      </c>
      <c r="C61" s="622" t="s">
        <v>459</v>
      </c>
      <c r="D61" s="622"/>
      <c r="E61" s="622"/>
      <c r="F61" s="622"/>
      <c r="G61" s="622"/>
      <c r="H61" s="622"/>
      <c r="I61" s="622"/>
      <c r="J61" s="622"/>
      <c r="K61" s="622"/>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5"/>
      <c r="AI61" s="4"/>
      <c r="AJ61" s="4"/>
      <c r="AK61" s="3"/>
      <c r="AL61" s="3"/>
      <c r="AM61" s="3"/>
      <c r="AN61" s="5"/>
      <c r="AO61" s="9"/>
      <c r="AP61" s="9"/>
      <c r="AQ61" s="9"/>
      <c r="AR61" s="9"/>
      <c r="AS61" s="9"/>
      <c r="AT61" s="9"/>
      <c r="AU61" s="9"/>
      <c r="AV61" s="9"/>
      <c r="AW61" s="9"/>
      <c r="AX61" s="9"/>
      <c r="AY61" s="9"/>
      <c r="AZ61" s="9"/>
      <c r="BA61" s="9"/>
      <c r="BB61" s="9"/>
      <c r="BC61" s="9"/>
      <c r="BD61" s="9"/>
      <c r="BE61" s="9"/>
      <c r="BF61" s="9"/>
      <c r="BG61" s="9"/>
    </row>
    <row r="62" spans="1:66" s="10" customFormat="1" ht="14.1" customHeight="1">
      <c r="A62" s="7"/>
      <c r="B62" s="11"/>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9"/>
      <c r="AI62" s="4"/>
      <c r="AJ62" s="4"/>
      <c r="AK62" s="4"/>
      <c r="AL62" s="4"/>
      <c r="AM62" s="4"/>
      <c r="AN62" s="9"/>
      <c r="AO62" s="9"/>
      <c r="AP62" s="9"/>
      <c r="AQ62" s="9"/>
      <c r="AR62" s="9"/>
      <c r="AS62" s="9"/>
      <c r="AT62" s="9"/>
      <c r="AU62" s="9"/>
      <c r="AV62" s="9"/>
      <c r="AW62" s="9"/>
      <c r="AX62" s="9"/>
      <c r="AY62" s="9"/>
      <c r="AZ62" s="9"/>
      <c r="BA62" s="9"/>
      <c r="BB62" s="9"/>
      <c r="BC62" s="9"/>
      <c r="BD62" s="9"/>
      <c r="BE62" s="9"/>
      <c r="BF62" s="9"/>
      <c r="BG62" s="9"/>
    </row>
    <row r="63" spans="1:66" s="10" customFormat="1" ht="12" customHeight="1">
      <c r="A63" s="14"/>
      <c r="B63" s="27" t="s">
        <v>47</v>
      </c>
      <c r="C63" s="701" t="s">
        <v>1254</v>
      </c>
      <c r="D63" s="701"/>
      <c r="E63" s="701"/>
      <c r="F63" s="701"/>
      <c r="G63" s="701"/>
      <c r="H63" s="701"/>
      <c r="I63" s="701"/>
      <c r="J63" s="701"/>
      <c r="K63" s="701"/>
      <c r="L63" s="701"/>
      <c r="M63" s="701"/>
      <c r="N63" s="701"/>
      <c r="O63" s="701"/>
      <c r="P63" s="701"/>
      <c r="Q63" s="701"/>
      <c r="R63" s="701"/>
      <c r="S63" s="701"/>
      <c r="T63" s="701"/>
      <c r="U63" s="701"/>
      <c r="V63" s="701"/>
      <c r="W63" s="701"/>
      <c r="X63" s="701"/>
      <c r="Y63" s="701"/>
      <c r="Z63" s="701"/>
      <c r="AA63" s="701"/>
      <c r="AB63" s="701"/>
      <c r="AC63" s="701"/>
      <c r="AD63" s="701"/>
      <c r="AE63" s="701"/>
      <c r="AF63" s="701"/>
      <c r="AG63" s="701"/>
      <c r="AH63" s="9"/>
      <c r="AI63" s="4"/>
      <c r="AJ63" s="4"/>
      <c r="AK63" s="4"/>
      <c r="AL63" s="4"/>
      <c r="AM63" s="4"/>
      <c r="AN63" s="9"/>
      <c r="AO63" s="9"/>
      <c r="AP63" s="9"/>
      <c r="AQ63" s="9"/>
      <c r="AR63" s="9"/>
      <c r="AS63" s="9"/>
      <c r="AT63" s="9"/>
      <c r="AU63" s="9"/>
      <c r="AV63" s="9"/>
      <c r="AW63" s="9"/>
      <c r="AX63" s="9"/>
      <c r="AY63" s="9"/>
      <c r="AZ63" s="9"/>
      <c r="BA63" s="9"/>
      <c r="BB63" s="9"/>
      <c r="BC63" s="9"/>
      <c r="BD63" s="9"/>
      <c r="BE63" s="9"/>
      <c r="BF63" s="9"/>
      <c r="BG63" s="9"/>
    </row>
    <row r="64" spans="1:66" s="10" customFormat="1" ht="15" customHeight="1">
      <c r="A64" s="7"/>
      <c r="B64" s="12"/>
      <c r="C64" s="701"/>
      <c r="D64" s="701"/>
      <c r="E64" s="701"/>
      <c r="F64" s="701"/>
      <c r="G64" s="701"/>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
      <c r="AI64" s="4"/>
      <c r="AJ64" s="4"/>
      <c r="AK64" s="3"/>
      <c r="AL64" s="3"/>
      <c r="AM64" s="3"/>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row>
    <row r="65" spans="1:66" s="10" customFormat="1" ht="15" customHeight="1">
      <c r="A65" s="7"/>
      <c r="B65" s="1548" t="s">
        <v>460</v>
      </c>
      <c r="C65" s="697" t="s">
        <v>1340</v>
      </c>
      <c r="D65" s="697"/>
      <c r="E65" s="697"/>
      <c r="F65" s="697"/>
      <c r="G65" s="697"/>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4"/>
      <c r="AI65" s="4"/>
      <c r="AJ65" s="4"/>
      <c r="AK65" s="4"/>
      <c r="AL65" s="4"/>
      <c r="AM65" s="4"/>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row>
    <row r="66" spans="1:66" ht="14.1" customHeight="1">
      <c r="A66" s="7"/>
      <c r="B66" s="1548"/>
      <c r="C66" s="697"/>
      <c r="D66" s="697"/>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K66" s="4"/>
      <c r="AL66" s="4"/>
      <c r="AM66" s="4"/>
      <c r="AO66" s="9"/>
      <c r="AP66" s="9"/>
      <c r="AQ66" s="9"/>
      <c r="AR66" s="9"/>
      <c r="AS66" s="9"/>
      <c r="AT66" s="9"/>
      <c r="AU66" s="9"/>
    </row>
    <row r="67" spans="1:66" s="10" customFormat="1" ht="11.1" customHeight="1">
      <c r="A67" s="7"/>
      <c r="B67" s="1548"/>
      <c r="C67" s="697"/>
      <c r="D67" s="697"/>
      <c r="E67" s="697"/>
      <c r="F67" s="697"/>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4"/>
      <c r="AI67" s="4"/>
      <c r="AJ67" s="4"/>
      <c r="AK67" s="4"/>
      <c r="AL67" s="4"/>
      <c r="AM67" s="4"/>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row>
    <row r="68" spans="1:66" s="10" customFormat="1" ht="14.1" customHeight="1">
      <c r="A68" s="7"/>
      <c r="B68" s="11" t="s">
        <v>1073</v>
      </c>
      <c r="C68" s="11" t="s">
        <v>1298</v>
      </c>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4"/>
      <c r="AI68" s="4"/>
      <c r="AJ68" s="4"/>
      <c r="AK68" s="4"/>
      <c r="AL68" s="4"/>
      <c r="AM68" s="4"/>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row>
    <row r="69" spans="1:66" ht="14.1" customHeight="1">
      <c r="AK69" s="4"/>
      <c r="AL69" s="4"/>
      <c r="AM69" s="4"/>
      <c r="AO69" s="9"/>
      <c r="AP69" s="9"/>
      <c r="AQ69" s="9"/>
      <c r="AR69" s="9"/>
      <c r="AS69" s="9"/>
      <c r="AT69" s="9"/>
      <c r="AU69" s="9"/>
    </row>
    <row r="70" spans="1:66" s="10" customFormat="1" ht="14.1" customHeight="1">
      <c r="A70" s="1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4"/>
      <c r="AI70" s="4"/>
      <c r="AJ70" s="4"/>
      <c r="AK70" s="3"/>
      <c r="AL70" s="3"/>
      <c r="AM70" s="3"/>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row>
    <row r="71" spans="1:66" s="10" customFormat="1" ht="12.95" customHeight="1">
      <c r="A71" s="14"/>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4"/>
      <c r="AI71" s="4"/>
      <c r="AJ71" s="4"/>
      <c r="AK71" s="3"/>
      <c r="AL71" s="3"/>
      <c r="AM71" s="3"/>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row>
    <row r="72" spans="1:66" s="10" customFormat="1" ht="12.95" customHeight="1">
      <c r="A72" s="14"/>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4"/>
      <c r="AI72" s="4"/>
      <c r="AJ72" s="4"/>
      <c r="AK72" s="3"/>
      <c r="AL72" s="3"/>
      <c r="AM72" s="3"/>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row>
    <row r="73" spans="1:66" s="10" customFormat="1" ht="12.95" customHeight="1">
      <c r="A73" s="14"/>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4"/>
      <c r="AI73" s="4"/>
      <c r="AJ73" s="4"/>
      <c r="AK73" s="3"/>
      <c r="AL73" s="3"/>
      <c r="AM73" s="3"/>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row>
    <row r="74" spans="1:66" s="10" customFormat="1" ht="3.75" customHeight="1">
      <c r="A74" s="1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4"/>
      <c r="AI74" s="4"/>
      <c r="AJ74" s="4"/>
      <c r="AK74" s="3"/>
      <c r="AL74" s="3"/>
      <c r="AM74" s="3"/>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row>
  </sheetData>
  <sheetProtection sheet="1" objects="1" scenarios="1" selectLockedCells="1"/>
  <mergeCells count="70">
    <mergeCell ref="I14:J23"/>
    <mergeCell ref="C29:AG30"/>
    <mergeCell ref="C31:AG32"/>
    <mergeCell ref="K14:U15"/>
    <mergeCell ref="K16:U17"/>
    <mergeCell ref="K18:U19"/>
    <mergeCell ref="K20:U21"/>
    <mergeCell ref="K22:U23"/>
    <mergeCell ref="B48:H49"/>
    <mergeCell ref="I48:N49"/>
    <mergeCell ref="O48:T49"/>
    <mergeCell ref="U48:Z49"/>
    <mergeCell ref="B4:H13"/>
    <mergeCell ref="B14:H23"/>
    <mergeCell ref="B39:H40"/>
    <mergeCell ref="B38:H38"/>
    <mergeCell ref="I38:N38"/>
    <mergeCell ref="O38:T38"/>
    <mergeCell ref="U45:Z45"/>
    <mergeCell ref="B46:H47"/>
    <mergeCell ref="I46:N47"/>
    <mergeCell ref="O46:T47"/>
    <mergeCell ref="U46:Z47"/>
    <mergeCell ref="I6:J13"/>
    <mergeCell ref="V3:AB3"/>
    <mergeCell ref="AC3:AD3"/>
    <mergeCell ref="AC4:AD5"/>
    <mergeCell ref="U41:Z42"/>
    <mergeCell ref="U39:Z40"/>
    <mergeCell ref="U38:Z38"/>
    <mergeCell ref="AC12:AD13"/>
    <mergeCell ref="AC20:AD21"/>
    <mergeCell ref="AC14:AD15"/>
    <mergeCell ref="AC16:AD17"/>
    <mergeCell ref="AC18:AD19"/>
    <mergeCell ref="AC22:AD23"/>
    <mergeCell ref="V4:AB23"/>
    <mergeCell ref="AC6:AD7"/>
    <mergeCell ref="AC8:AD9"/>
    <mergeCell ref="AC10:AD11"/>
    <mergeCell ref="C65:AG67"/>
    <mergeCell ref="B52:H52"/>
    <mergeCell ref="I52:N52"/>
    <mergeCell ref="O52:T52"/>
    <mergeCell ref="U52:Z52"/>
    <mergeCell ref="B53:H54"/>
    <mergeCell ref="I53:N54"/>
    <mergeCell ref="O53:T54"/>
    <mergeCell ref="U53:Z54"/>
    <mergeCell ref="B65:B67"/>
    <mergeCell ref="C61:AG62"/>
    <mergeCell ref="C63:AG64"/>
    <mergeCell ref="B55:H56"/>
    <mergeCell ref="I55:N56"/>
    <mergeCell ref="O55:T56"/>
    <mergeCell ref="U55:Z56"/>
    <mergeCell ref="B45:H45"/>
    <mergeCell ref="I45:N45"/>
    <mergeCell ref="O45:T45"/>
    <mergeCell ref="O41:T42"/>
    <mergeCell ref="C33:AF33"/>
    <mergeCell ref="B41:H42"/>
    <mergeCell ref="I41:N42"/>
    <mergeCell ref="I39:N40"/>
    <mergeCell ref="O39:T40"/>
    <mergeCell ref="I4:U5"/>
    <mergeCell ref="K6:U7"/>
    <mergeCell ref="K8:U9"/>
    <mergeCell ref="K10:U11"/>
    <mergeCell ref="K12:U13"/>
  </mergeCells>
  <phoneticPr fontId="5"/>
  <conditionalFormatting sqref="I39 O39 U39 I41 O41 U41 I46 O46 U46 I48 O48 U48 I53:Z56">
    <cfRule type="cellIs" dxfId="106" priority="2" operator="notEqual">
      <formula>""</formula>
    </cfRule>
  </conditionalFormatting>
  <conditionalFormatting sqref="AC4:AD23">
    <cfRule type="cellIs" dxfId="105" priority="1" operator="notEqual">
      <formula>""</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U41 I39 I41 O39 O41 U39 U48 I46 I48 O46 O48 U46 U55 I53 I55 O53 O55 U53" xr:uid="{EFD9CF0F-53A0-4D3D-AFB4-9A0ED2A370CB}">
      <formula1>0</formula1>
    </dataValidation>
    <dataValidation type="list" allowBlank="1" showInputMessage="1" showErrorMessage="1" errorTitle="【注意】" error="左の該当番号を選択してください。" sqref="AC4:AD13 AC14:AD23" xr:uid="{4D36C2DF-074C-4C55-8A7D-3122C8037F46}">
      <formula1>"1,2,3,4,5,6"</formula1>
    </dataValidation>
  </dataValidations>
  <pageMargins left="0.70866141732283472" right="0.62992125984251968" top="0.70866141732283472" bottom="0.74803149606299213" header="0.31496062992125984" footer="0.31496062992125984"/>
  <pageSetup paperSize="9" scale="96" fitToWidth="0" pageOrder="overThenDown" orientation="portrait" r:id="rId1"/>
  <headerFooter>
    <oddFooter>&amp;C- &amp;A -</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0C4DA-402D-4DD2-AE3B-D9567ACA6348}">
  <sheetPr>
    <pageSetUpPr fitToPage="1"/>
  </sheetPr>
  <dimension ref="A1:BV86"/>
  <sheetViews>
    <sheetView showGridLines="0" view="pageBreakPreview" zoomScaleNormal="100" zoomScaleSheetLayoutView="100" workbookViewId="0">
      <selection activeCell="G6" sqref="G6:K7"/>
    </sheetView>
  </sheetViews>
  <sheetFormatPr defaultRowHeight="13.5"/>
  <cols>
    <col min="1" max="1" width="4.75" style="14" customWidth="1"/>
    <col min="2" max="33" width="2.625" style="2" customWidth="1"/>
    <col min="34" max="34" width="2.625" style="3" customWidth="1"/>
    <col min="35" max="36" width="2.625" style="4" customWidth="1"/>
    <col min="37" max="66" width="2.625" style="3" customWidth="1"/>
    <col min="67" max="94" width="2.625" style="2" customWidth="1"/>
    <col min="95" max="16384" width="9" style="2"/>
  </cols>
  <sheetData>
    <row r="1" spans="1:72" s="386" customFormat="1" ht="13.5" customHeight="1">
      <c r="A1" s="175" t="s">
        <v>1680</v>
      </c>
    </row>
    <row r="2" spans="1:72" s="386" customFormat="1" ht="13.5" customHeight="1">
      <c r="A2" s="175" t="s">
        <v>1944</v>
      </c>
      <c r="B2" s="175"/>
      <c r="L2" s="112"/>
      <c r="N2" s="2"/>
      <c r="O2" s="2"/>
      <c r="P2" s="2"/>
      <c r="Q2" s="2"/>
      <c r="R2" s="2"/>
      <c r="S2" s="2"/>
      <c r="T2" s="2"/>
      <c r="U2" s="2"/>
      <c r="V2" s="2"/>
      <c r="W2" s="2"/>
      <c r="X2" s="2"/>
      <c r="Y2" s="2"/>
      <c r="Z2" s="2"/>
      <c r="AA2" s="2"/>
      <c r="AB2" s="2"/>
      <c r="AC2" s="2"/>
      <c r="AD2" s="112"/>
      <c r="AE2" s="2"/>
      <c r="AF2" s="2"/>
    </row>
    <row r="3" spans="1:72" s="386" customFormat="1" ht="13.5" customHeight="1">
      <c r="A3" s="175"/>
      <c r="B3" s="175"/>
      <c r="L3" s="112"/>
      <c r="N3" s="2"/>
      <c r="O3" s="2"/>
      <c r="P3" s="2"/>
      <c r="Q3" s="112" t="s">
        <v>1798</v>
      </c>
      <c r="R3" s="2"/>
      <c r="S3" s="2"/>
      <c r="T3" s="2"/>
      <c r="U3" s="2"/>
      <c r="V3" s="2"/>
      <c r="W3" s="2"/>
      <c r="X3" s="2"/>
      <c r="Y3" s="2"/>
      <c r="Z3" s="2"/>
      <c r="AA3" s="2"/>
      <c r="AB3" s="2"/>
      <c r="AC3" s="2"/>
      <c r="AD3" s="112"/>
      <c r="AE3" s="219" t="s">
        <v>2674</v>
      </c>
      <c r="AF3" s="2"/>
    </row>
    <row r="4" spans="1:72" s="386" customFormat="1" ht="9.9499999999999993" customHeight="1">
      <c r="B4" s="1469" t="s">
        <v>227</v>
      </c>
      <c r="C4" s="1469"/>
      <c r="D4" s="1469"/>
      <c r="E4" s="1469"/>
      <c r="F4" s="1469"/>
      <c r="G4" s="1469" t="s">
        <v>1799</v>
      </c>
      <c r="H4" s="1469"/>
      <c r="I4" s="1469"/>
      <c r="J4" s="1469"/>
      <c r="K4" s="1469"/>
      <c r="L4" s="1469" t="s">
        <v>1800</v>
      </c>
      <c r="M4" s="1469"/>
      <c r="N4" s="1469"/>
      <c r="O4" s="1469"/>
      <c r="P4" s="1469"/>
      <c r="Q4" s="1469" t="s">
        <v>1801</v>
      </c>
      <c r="R4" s="1469"/>
      <c r="S4" s="1469"/>
      <c r="T4" s="1469"/>
      <c r="U4" s="1469"/>
      <c r="V4" s="1469" t="s">
        <v>1087</v>
      </c>
      <c r="W4" s="1469"/>
      <c r="X4" s="1469"/>
      <c r="Y4" s="1469"/>
      <c r="Z4" s="1469"/>
      <c r="AA4" s="1469" t="s">
        <v>1088</v>
      </c>
      <c r="AB4" s="1469"/>
      <c r="AC4" s="1469"/>
      <c r="AD4" s="1469"/>
      <c r="AE4" s="1469"/>
      <c r="AF4" s="2"/>
    </row>
    <row r="5" spans="1:72" s="386" customFormat="1" ht="9.9499999999999993" customHeight="1">
      <c r="B5" s="1469"/>
      <c r="C5" s="1469"/>
      <c r="D5" s="1469"/>
      <c r="E5" s="1469"/>
      <c r="F5" s="1469"/>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2"/>
    </row>
    <row r="6" spans="1:72" s="386" customFormat="1" ht="12.6" customHeight="1">
      <c r="B6" s="1585" t="s">
        <v>1884</v>
      </c>
      <c r="C6" s="1586"/>
      <c r="D6" s="1586"/>
      <c r="E6" s="1586"/>
      <c r="F6" s="1587"/>
      <c r="G6" s="1472"/>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588"/>
      <c r="AF6" s="2"/>
    </row>
    <row r="7" spans="1:72" s="386" customFormat="1" ht="12.6" customHeight="1">
      <c r="B7" s="1586"/>
      <c r="C7" s="1586"/>
      <c r="D7" s="1586"/>
      <c r="E7" s="1586"/>
      <c r="F7" s="1587"/>
      <c r="G7" s="1474"/>
      <c r="H7" s="1475"/>
      <c r="I7" s="1475"/>
      <c r="J7" s="1475"/>
      <c r="K7" s="1475"/>
      <c r="L7" s="1475"/>
      <c r="M7" s="1475"/>
      <c r="N7" s="1475"/>
      <c r="O7" s="1475"/>
      <c r="P7" s="1475"/>
      <c r="Q7" s="1475"/>
      <c r="R7" s="1475"/>
      <c r="S7" s="1475"/>
      <c r="T7" s="1475"/>
      <c r="U7" s="1475"/>
      <c r="V7" s="1475"/>
      <c r="W7" s="1475"/>
      <c r="X7" s="1475"/>
      <c r="Y7" s="1475"/>
      <c r="Z7" s="1475"/>
      <c r="AA7" s="1475"/>
      <c r="AB7" s="1475"/>
      <c r="AC7" s="1475"/>
      <c r="AD7" s="1475"/>
      <c r="AE7" s="1589"/>
      <c r="AF7" s="2"/>
    </row>
    <row r="8" spans="1:72" s="386" customFormat="1" ht="12.6" customHeight="1">
      <c r="B8" s="1586" t="s">
        <v>1906</v>
      </c>
      <c r="C8" s="1586"/>
      <c r="D8" s="1586"/>
      <c r="E8" s="1586"/>
      <c r="F8" s="1586"/>
      <c r="G8" s="1462"/>
      <c r="H8" s="1462"/>
      <c r="I8" s="1462"/>
      <c r="J8" s="1462"/>
      <c r="K8" s="1462"/>
      <c r="L8" s="1462"/>
      <c r="M8" s="1462"/>
      <c r="N8" s="1462"/>
      <c r="O8" s="1462"/>
      <c r="P8" s="1462"/>
      <c r="Q8" s="1462"/>
      <c r="R8" s="1462"/>
      <c r="S8" s="1462"/>
      <c r="T8" s="1462"/>
      <c r="U8" s="1462"/>
      <c r="V8" s="1462"/>
      <c r="W8" s="1462"/>
      <c r="X8" s="1462"/>
      <c r="Y8" s="1462"/>
      <c r="Z8" s="1462"/>
      <c r="AA8" s="1480">
        <f>IFERROR(ROUNDDOWN(AA6/G6*100,0),0)</f>
        <v>0</v>
      </c>
      <c r="AB8" s="1480"/>
      <c r="AC8" s="1480"/>
      <c r="AD8" s="1480"/>
      <c r="AE8" s="1480"/>
      <c r="AF8" s="2"/>
    </row>
    <row r="9" spans="1:72" s="386" customFormat="1" ht="12.6" customHeight="1">
      <c r="B9" s="1586"/>
      <c r="C9" s="1586"/>
      <c r="D9" s="1586"/>
      <c r="E9" s="1586"/>
      <c r="F9" s="1586"/>
      <c r="G9" s="1463"/>
      <c r="H9" s="1463"/>
      <c r="I9" s="1463"/>
      <c r="J9" s="1463"/>
      <c r="K9" s="1463"/>
      <c r="L9" s="1463"/>
      <c r="M9" s="1463"/>
      <c r="N9" s="1463"/>
      <c r="O9" s="1463"/>
      <c r="P9" s="1463"/>
      <c r="Q9" s="1463"/>
      <c r="R9" s="1463"/>
      <c r="S9" s="1463"/>
      <c r="T9" s="1463"/>
      <c r="U9" s="1463"/>
      <c r="V9" s="1463"/>
      <c r="W9" s="1463"/>
      <c r="X9" s="1463"/>
      <c r="Y9" s="1463"/>
      <c r="Z9" s="1463"/>
      <c r="AA9" s="1481"/>
      <c r="AB9" s="1481"/>
      <c r="AC9" s="1481"/>
      <c r="AD9" s="1481"/>
      <c r="AE9" s="1481"/>
      <c r="AF9" s="2"/>
    </row>
    <row r="10" spans="1:72" s="386" customFormat="1" ht="13.5" customHeight="1"/>
    <row r="11" spans="1:72" s="386" customFormat="1" ht="13.5" customHeight="1">
      <c r="B11" s="196"/>
      <c r="C11" s="413"/>
    </row>
    <row r="12" spans="1:72" s="11" customFormat="1" ht="5.0999999999999996" customHeight="1">
      <c r="A12" s="7"/>
      <c r="B12" s="174"/>
      <c r="C12" s="174"/>
      <c r="D12" s="174"/>
      <c r="E12" s="174"/>
      <c r="F12" s="174"/>
      <c r="G12" s="174"/>
      <c r="H12" s="174"/>
      <c r="I12" s="174"/>
      <c r="J12" s="174"/>
      <c r="K12" s="174"/>
      <c r="L12" s="174"/>
      <c r="M12" s="174"/>
      <c r="N12" s="174"/>
      <c r="O12" s="174"/>
      <c r="P12" s="174"/>
      <c r="Q12" s="174"/>
      <c r="R12" s="174"/>
      <c r="S12" s="174"/>
      <c r="T12" s="174"/>
      <c r="U12" s="174"/>
      <c r="V12" s="174"/>
      <c r="W12" s="174"/>
      <c r="X12" s="30"/>
      <c r="Y12" s="30"/>
      <c r="Z12" s="30"/>
      <c r="AA12" s="30"/>
      <c r="AB12" s="30"/>
      <c r="AC12" s="30"/>
      <c r="AD12" s="30"/>
      <c r="AE12" s="30"/>
      <c r="AF12" s="196"/>
      <c r="AG12" s="196"/>
      <c r="AH12" s="196"/>
      <c r="AI12" s="196"/>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row>
    <row r="13" spans="1:72" s="386" customFormat="1" ht="13.5" customHeight="1">
      <c r="B13" s="385" t="s">
        <v>33</v>
      </c>
      <c r="C13" s="1591" t="s">
        <v>2675</v>
      </c>
      <c r="D13" s="1591"/>
      <c r="E13" s="1591"/>
      <c r="F13" s="1591"/>
      <c r="G13" s="1591"/>
      <c r="H13" s="1591"/>
      <c r="I13" s="1591"/>
      <c r="J13" s="1591"/>
      <c r="K13" s="1591"/>
      <c r="L13" s="1591"/>
      <c r="M13" s="1591"/>
      <c r="N13" s="1591"/>
      <c r="O13" s="1591"/>
      <c r="P13" s="1591"/>
      <c r="Q13" s="1591"/>
      <c r="R13" s="1591"/>
      <c r="S13" s="1591"/>
      <c r="T13" s="1591"/>
      <c r="U13" s="1591"/>
      <c r="V13" s="1591"/>
      <c r="W13" s="1591"/>
      <c r="X13" s="1591"/>
      <c r="Y13" s="1591"/>
      <c r="Z13" s="1591"/>
      <c r="AA13" s="1591"/>
      <c r="AB13" s="1591"/>
      <c r="AC13" s="1591"/>
      <c r="AD13" s="1591"/>
      <c r="AE13" s="1591"/>
      <c r="AF13" s="2"/>
      <c r="AG13" s="2"/>
    </row>
    <row r="14" spans="1:72" s="386" customFormat="1" ht="15" customHeight="1">
      <c r="B14" s="385"/>
      <c r="C14" s="1591"/>
      <c r="D14" s="1591"/>
      <c r="E14" s="1591"/>
      <c r="F14" s="1591"/>
      <c r="G14" s="1591"/>
      <c r="H14" s="1591"/>
      <c r="I14" s="1591"/>
      <c r="J14" s="1591"/>
      <c r="K14" s="1591"/>
      <c r="L14" s="1591"/>
      <c r="M14" s="1591"/>
      <c r="N14" s="1591"/>
      <c r="O14" s="1591"/>
      <c r="P14" s="1591"/>
      <c r="Q14" s="1591"/>
      <c r="R14" s="1591"/>
      <c r="S14" s="1591"/>
      <c r="T14" s="1591"/>
      <c r="U14" s="1591"/>
      <c r="V14" s="1591"/>
      <c r="W14" s="1591"/>
      <c r="X14" s="1591"/>
      <c r="Y14" s="1591"/>
      <c r="Z14" s="1591"/>
      <c r="AA14" s="1591"/>
      <c r="AB14" s="1591"/>
      <c r="AC14" s="1591"/>
      <c r="AD14" s="1591"/>
      <c r="AE14" s="1591"/>
      <c r="AF14" s="2"/>
      <c r="AG14" s="2"/>
    </row>
    <row r="15" spans="1:72" s="386" customFormat="1" ht="13.5" customHeight="1">
      <c r="B15" s="385" t="s">
        <v>35</v>
      </c>
      <c r="C15" s="1590" t="s">
        <v>1945</v>
      </c>
      <c r="D15" s="1590"/>
      <c r="E15" s="1590"/>
      <c r="F15" s="1590"/>
      <c r="G15" s="1590"/>
      <c r="H15" s="1590"/>
      <c r="I15" s="1590"/>
      <c r="J15" s="1590"/>
      <c r="K15" s="1590"/>
      <c r="L15" s="1590"/>
      <c r="M15" s="1590"/>
      <c r="N15" s="1590"/>
      <c r="O15" s="1590"/>
      <c r="P15" s="1590"/>
      <c r="Q15" s="1590"/>
      <c r="R15" s="1590"/>
      <c r="S15" s="1590"/>
      <c r="T15" s="1590"/>
      <c r="U15" s="1590"/>
      <c r="V15" s="1590"/>
      <c r="W15" s="1590"/>
      <c r="X15" s="1590"/>
      <c r="Y15" s="1590"/>
      <c r="Z15" s="1590"/>
      <c r="AA15" s="1590"/>
      <c r="AB15" s="1590"/>
      <c r="AC15" s="1590"/>
      <c r="AD15" s="1590"/>
      <c r="AE15" s="1590"/>
      <c r="AF15" s="2"/>
      <c r="AG15" s="2"/>
    </row>
    <row r="16" spans="1:72" s="386" customFormat="1" ht="13.5" customHeight="1">
      <c r="B16" s="385"/>
      <c r="C16" s="1590"/>
      <c r="D16" s="1590"/>
      <c r="E16" s="1590"/>
      <c r="F16" s="1590"/>
      <c r="G16" s="1590"/>
      <c r="H16" s="1590"/>
      <c r="I16" s="1590"/>
      <c r="J16" s="1590"/>
      <c r="K16" s="1590"/>
      <c r="L16" s="1590"/>
      <c r="M16" s="1590"/>
      <c r="N16" s="1590"/>
      <c r="O16" s="1590"/>
      <c r="P16" s="1590"/>
      <c r="Q16" s="1590"/>
      <c r="R16" s="1590"/>
      <c r="S16" s="1590"/>
      <c r="T16" s="1590"/>
      <c r="U16" s="1590"/>
      <c r="V16" s="1590"/>
      <c r="W16" s="1590"/>
      <c r="X16" s="1590"/>
      <c r="Y16" s="1590"/>
      <c r="Z16" s="1590"/>
      <c r="AA16" s="1590"/>
      <c r="AB16" s="1590"/>
      <c r="AC16" s="1590"/>
      <c r="AD16" s="1590"/>
      <c r="AE16" s="1590"/>
      <c r="AF16" s="2"/>
      <c r="AG16" s="2"/>
    </row>
    <row r="17" spans="1:74" s="386" customFormat="1" ht="13.5" customHeight="1">
      <c r="B17" s="390"/>
      <c r="C17" s="385" t="s">
        <v>1907</v>
      </c>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2"/>
      <c r="AG17" s="2"/>
    </row>
    <row r="18" spans="1:74" s="386" customFormat="1" ht="13.5" customHeight="1">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row>
    <row r="19" spans="1:74" s="11" customFormat="1" ht="5.0999999999999996" customHeight="1">
      <c r="A19" s="7"/>
      <c r="B19" s="174"/>
      <c r="C19" s="174"/>
      <c r="D19" s="174"/>
      <c r="E19" s="174"/>
      <c r="F19" s="174"/>
      <c r="G19" s="174"/>
      <c r="H19" s="174"/>
      <c r="I19" s="174"/>
      <c r="J19" s="174"/>
      <c r="K19" s="174"/>
      <c r="L19" s="174"/>
      <c r="M19" s="174"/>
      <c r="N19" s="174"/>
      <c r="O19" s="174"/>
      <c r="P19" s="174"/>
      <c r="Q19" s="174"/>
      <c r="R19" s="174"/>
      <c r="S19" s="174"/>
      <c r="T19" s="174"/>
      <c r="U19" s="174"/>
      <c r="V19" s="174"/>
      <c r="W19" s="174"/>
      <c r="X19" s="30"/>
      <c r="Y19" s="30"/>
      <c r="Z19" s="174"/>
      <c r="AA19" s="174"/>
      <c r="AB19" s="174"/>
      <c r="AC19" s="174"/>
      <c r="AD19" s="30"/>
      <c r="AE19" s="30"/>
      <c r="AF19" s="196"/>
      <c r="AG19" s="196"/>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row>
    <row r="20" spans="1:74" s="386" customFormat="1" ht="13.5" customHeight="1">
      <c r="A20" s="414" t="s">
        <v>1908</v>
      </c>
      <c r="AD20" s="112" t="s">
        <v>134</v>
      </c>
    </row>
    <row r="21" spans="1:74" s="386" customFormat="1" ht="12.6" customHeight="1">
      <c r="B21" s="1573" t="s">
        <v>1641</v>
      </c>
      <c r="C21" s="1574"/>
      <c r="D21" s="1574"/>
      <c r="E21" s="1574"/>
      <c r="F21" s="1574"/>
      <c r="G21" s="1574"/>
      <c r="H21" s="1574"/>
      <c r="I21" s="1574"/>
      <c r="J21" s="1574"/>
      <c r="K21" s="1574"/>
      <c r="L21" s="1574"/>
      <c r="M21" s="1574"/>
      <c r="N21" s="1574"/>
      <c r="O21" s="1574"/>
      <c r="P21" s="1574"/>
      <c r="Q21" s="1574"/>
      <c r="R21" s="1574"/>
      <c r="S21" s="1574"/>
      <c r="T21" s="1574"/>
      <c r="U21" s="1574"/>
      <c r="V21" s="1574"/>
      <c r="W21" s="1574"/>
      <c r="X21" s="1574"/>
      <c r="Y21" s="1583"/>
      <c r="Z21" s="1180" t="s">
        <v>1489</v>
      </c>
      <c r="AA21" s="799"/>
      <c r="AB21" s="799"/>
      <c r="AC21" s="1373"/>
      <c r="AD21" s="1483"/>
      <c r="AE21" s="1484"/>
      <c r="AH21" s="415"/>
      <c r="AI21" s="415"/>
      <c r="AJ21" s="4"/>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R21" s="415"/>
      <c r="BS21" s="415"/>
      <c r="BT21" s="415"/>
      <c r="BU21" s="415"/>
      <c r="BV21" s="415"/>
    </row>
    <row r="22" spans="1:74" s="386" customFormat="1" ht="12.6" customHeight="1">
      <c r="B22" s="1575"/>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84"/>
      <c r="Z22" s="1374"/>
      <c r="AA22" s="1375"/>
      <c r="AB22" s="1375"/>
      <c r="AC22" s="1376"/>
      <c r="AD22" s="1485"/>
      <c r="AE22" s="1486"/>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row>
    <row r="23" spans="1:74" s="386" customFormat="1" ht="12.6" customHeight="1">
      <c r="B23" s="1573" t="s">
        <v>1642</v>
      </c>
      <c r="C23" s="1574"/>
      <c r="D23" s="1574"/>
      <c r="E23" s="1574"/>
      <c r="F23" s="1574"/>
      <c r="G23" s="1574"/>
      <c r="H23" s="1574"/>
      <c r="I23" s="1574"/>
      <c r="J23" s="1574"/>
      <c r="K23" s="1574"/>
      <c r="L23" s="1574"/>
      <c r="M23" s="1574"/>
      <c r="N23" s="1574"/>
      <c r="O23" s="1574"/>
      <c r="P23" s="1574"/>
      <c r="Q23" s="1574"/>
      <c r="R23" s="1574"/>
      <c r="S23" s="1574"/>
      <c r="T23" s="1574"/>
      <c r="U23" s="1574"/>
      <c r="V23" s="1574"/>
      <c r="W23" s="1574"/>
      <c r="X23" s="1574"/>
      <c r="Y23" s="1583"/>
      <c r="Z23" s="1374"/>
      <c r="AA23" s="1375"/>
      <c r="AB23" s="1375"/>
      <c r="AC23" s="1376"/>
      <c r="AD23" s="1487"/>
      <c r="AE23" s="1488"/>
      <c r="AH23" s="415"/>
      <c r="AI23" s="415"/>
      <c r="AJ23" s="4"/>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R23" s="415"/>
      <c r="BS23" s="415"/>
      <c r="BT23" s="415"/>
      <c r="BU23" s="415"/>
      <c r="BV23" s="415"/>
    </row>
    <row r="24" spans="1:74" s="386" customFormat="1" ht="12.6" customHeight="1">
      <c r="B24" s="1575"/>
      <c r="C24" s="1576"/>
      <c r="D24" s="1576"/>
      <c r="E24" s="1576"/>
      <c r="F24" s="1576"/>
      <c r="G24" s="1576"/>
      <c r="H24" s="1576"/>
      <c r="I24" s="1576"/>
      <c r="J24" s="1576"/>
      <c r="K24" s="1576"/>
      <c r="L24" s="1576"/>
      <c r="M24" s="1576"/>
      <c r="N24" s="1576"/>
      <c r="O24" s="1576"/>
      <c r="P24" s="1576"/>
      <c r="Q24" s="1576"/>
      <c r="R24" s="1576"/>
      <c r="S24" s="1576"/>
      <c r="T24" s="1576"/>
      <c r="U24" s="1576"/>
      <c r="V24" s="1576"/>
      <c r="W24" s="1576"/>
      <c r="X24" s="1576"/>
      <c r="Y24" s="1584"/>
      <c r="Z24" s="1374"/>
      <c r="AA24" s="1375"/>
      <c r="AB24" s="1375"/>
      <c r="AC24" s="1376"/>
      <c r="AD24" s="1487"/>
      <c r="AE24" s="1488"/>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R24" s="415"/>
      <c r="BS24" s="415"/>
      <c r="BT24" s="415"/>
      <c r="BU24" s="415"/>
      <c r="BV24" s="415"/>
    </row>
    <row r="25" spans="1:74" s="386" customFormat="1" ht="12.6" customHeight="1">
      <c r="B25" s="1573" t="s">
        <v>1643</v>
      </c>
      <c r="C25" s="1574"/>
      <c r="D25" s="1574"/>
      <c r="E25" s="1574"/>
      <c r="F25" s="1574"/>
      <c r="G25" s="1574"/>
      <c r="H25" s="1574"/>
      <c r="I25" s="1574"/>
      <c r="J25" s="1574"/>
      <c r="K25" s="1574"/>
      <c r="L25" s="1574"/>
      <c r="M25" s="1574"/>
      <c r="N25" s="1574"/>
      <c r="O25" s="1574"/>
      <c r="P25" s="1574"/>
      <c r="Q25" s="1574"/>
      <c r="R25" s="1574"/>
      <c r="S25" s="1574"/>
      <c r="T25" s="1574"/>
      <c r="U25" s="1574"/>
      <c r="V25" s="1574"/>
      <c r="W25" s="1574"/>
      <c r="X25" s="1574"/>
      <c r="Y25" s="1583"/>
      <c r="Z25" s="1374"/>
      <c r="AA25" s="1375"/>
      <c r="AB25" s="1375"/>
      <c r="AC25" s="1376"/>
      <c r="AD25" s="1487"/>
      <c r="AE25" s="1488"/>
      <c r="AH25" s="415"/>
      <c r="AI25" s="415"/>
      <c r="AJ25" s="4"/>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row>
    <row r="26" spans="1:74" s="386" customFormat="1" ht="12.6" customHeight="1">
      <c r="B26" s="1575"/>
      <c r="C26" s="1576"/>
      <c r="D26" s="1576"/>
      <c r="E26" s="1576"/>
      <c r="F26" s="1576"/>
      <c r="G26" s="1576"/>
      <c r="H26" s="1576"/>
      <c r="I26" s="1576"/>
      <c r="J26" s="1576"/>
      <c r="K26" s="1576"/>
      <c r="L26" s="1576"/>
      <c r="M26" s="1576"/>
      <c r="N26" s="1576"/>
      <c r="O26" s="1576"/>
      <c r="P26" s="1576"/>
      <c r="Q26" s="1576"/>
      <c r="R26" s="1576"/>
      <c r="S26" s="1576"/>
      <c r="T26" s="1576"/>
      <c r="U26" s="1576"/>
      <c r="V26" s="1576"/>
      <c r="W26" s="1576"/>
      <c r="X26" s="1576"/>
      <c r="Y26" s="1584"/>
      <c r="Z26" s="1374"/>
      <c r="AA26" s="1375"/>
      <c r="AB26" s="1375"/>
      <c r="AC26" s="1376"/>
      <c r="AD26" s="1487"/>
      <c r="AE26" s="1488"/>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R26" s="415"/>
      <c r="BS26" s="415"/>
      <c r="BT26" s="415"/>
      <c r="BU26" s="415"/>
      <c r="BV26" s="415"/>
    </row>
    <row r="27" spans="1:74" s="386" customFormat="1" ht="12.6" customHeight="1">
      <c r="B27" s="1573" t="s">
        <v>1644</v>
      </c>
      <c r="C27" s="1574"/>
      <c r="D27" s="1574"/>
      <c r="E27" s="1574"/>
      <c r="F27" s="1574"/>
      <c r="G27" s="1574"/>
      <c r="H27" s="1574"/>
      <c r="I27" s="1574"/>
      <c r="J27" s="1574"/>
      <c r="K27" s="1574"/>
      <c r="L27" s="1574"/>
      <c r="M27" s="1574"/>
      <c r="N27" s="1574"/>
      <c r="O27" s="1574"/>
      <c r="P27" s="1574"/>
      <c r="Q27" s="1574"/>
      <c r="R27" s="1574"/>
      <c r="S27" s="1574"/>
      <c r="T27" s="1574"/>
      <c r="U27" s="1574"/>
      <c r="V27" s="1574"/>
      <c r="W27" s="1574"/>
      <c r="X27" s="1574"/>
      <c r="Y27" s="1583"/>
      <c r="Z27" s="1374"/>
      <c r="AA27" s="1375"/>
      <c r="AB27" s="1375"/>
      <c r="AC27" s="1376"/>
      <c r="AD27" s="1487"/>
      <c r="AE27" s="1488"/>
      <c r="AH27" s="415"/>
      <c r="AI27" s="415"/>
      <c r="AJ27" s="4"/>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R27" s="415"/>
      <c r="BS27" s="415"/>
      <c r="BT27" s="415"/>
      <c r="BU27" s="415"/>
      <c r="BV27" s="415"/>
    </row>
    <row r="28" spans="1:74" s="386" customFormat="1" ht="12.6" customHeight="1">
      <c r="B28" s="1575"/>
      <c r="C28" s="1576"/>
      <c r="D28" s="1576"/>
      <c r="E28" s="1576"/>
      <c r="F28" s="1576"/>
      <c r="G28" s="1576"/>
      <c r="H28" s="1576"/>
      <c r="I28" s="1576"/>
      <c r="J28" s="1576"/>
      <c r="K28" s="1576"/>
      <c r="L28" s="1576"/>
      <c r="M28" s="1576"/>
      <c r="N28" s="1576"/>
      <c r="O28" s="1576"/>
      <c r="P28" s="1576"/>
      <c r="Q28" s="1576"/>
      <c r="R28" s="1576"/>
      <c r="S28" s="1576"/>
      <c r="T28" s="1576"/>
      <c r="U28" s="1576"/>
      <c r="V28" s="1576"/>
      <c r="W28" s="1576"/>
      <c r="X28" s="1576"/>
      <c r="Y28" s="1584"/>
      <c r="Z28" s="1374"/>
      <c r="AA28" s="1375"/>
      <c r="AB28" s="1375"/>
      <c r="AC28" s="1376"/>
      <c r="AD28" s="1487"/>
      <c r="AE28" s="1488"/>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c r="BU28" s="415"/>
      <c r="BV28" s="415"/>
    </row>
    <row r="29" spans="1:74" s="11" customFormat="1" ht="12.6" customHeight="1">
      <c r="A29" s="386"/>
      <c r="B29" s="1573" t="s">
        <v>1645</v>
      </c>
      <c r="C29" s="1574"/>
      <c r="D29" s="1574"/>
      <c r="E29" s="1574"/>
      <c r="F29" s="1574"/>
      <c r="G29" s="1574"/>
      <c r="H29" s="1574"/>
      <c r="I29" s="1574"/>
      <c r="J29" s="1574"/>
      <c r="K29" s="1574"/>
      <c r="L29" s="1574"/>
      <c r="M29" s="1574"/>
      <c r="N29" s="1574"/>
      <c r="O29" s="1574"/>
      <c r="P29" s="1574"/>
      <c r="Q29" s="1574"/>
      <c r="R29" s="1574"/>
      <c r="S29" s="1574"/>
      <c r="T29" s="1574"/>
      <c r="U29" s="1574"/>
      <c r="V29" s="1574"/>
      <c r="W29" s="1574"/>
      <c r="X29" s="1574"/>
      <c r="Y29" s="1583"/>
      <c r="Z29" s="1374"/>
      <c r="AA29" s="1375"/>
      <c r="AB29" s="1375"/>
      <c r="AC29" s="1376"/>
      <c r="AD29" s="1487"/>
      <c r="AE29" s="1488"/>
      <c r="AF29" s="196"/>
      <c r="AG29" s="196"/>
      <c r="AH29" s="415"/>
      <c r="AI29" s="415"/>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row>
    <row r="30" spans="1:74" s="386" customFormat="1" ht="12.6" customHeight="1">
      <c r="B30" s="1575"/>
      <c r="C30" s="1576"/>
      <c r="D30" s="1576"/>
      <c r="E30" s="1576"/>
      <c r="F30" s="1576"/>
      <c r="G30" s="1576"/>
      <c r="H30" s="1576"/>
      <c r="I30" s="1576"/>
      <c r="J30" s="1576"/>
      <c r="K30" s="1576"/>
      <c r="L30" s="1576"/>
      <c r="M30" s="1576"/>
      <c r="N30" s="1576"/>
      <c r="O30" s="1576"/>
      <c r="P30" s="1576"/>
      <c r="Q30" s="1576"/>
      <c r="R30" s="1576"/>
      <c r="S30" s="1576"/>
      <c r="T30" s="1576"/>
      <c r="U30" s="1576"/>
      <c r="V30" s="1576"/>
      <c r="W30" s="1576"/>
      <c r="X30" s="1576"/>
      <c r="Y30" s="1584"/>
      <c r="Z30" s="1374"/>
      <c r="AA30" s="1375"/>
      <c r="AB30" s="1375"/>
      <c r="AC30" s="1376"/>
      <c r="AD30" s="1487"/>
      <c r="AE30" s="1488"/>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row>
    <row r="31" spans="1:74" s="386" customFormat="1" ht="12.6" customHeight="1">
      <c r="B31" s="1573" t="s">
        <v>1646</v>
      </c>
      <c r="C31" s="1574"/>
      <c r="D31" s="1574"/>
      <c r="E31" s="1574"/>
      <c r="F31" s="1574"/>
      <c r="G31" s="1574"/>
      <c r="H31" s="1574"/>
      <c r="I31" s="1574"/>
      <c r="J31" s="1574"/>
      <c r="K31" s="1577"/>
      <c r="L31" s="1577"/>
      <c r="M31" s="1577"/>
      <c r="N31" s="1577"/>
      <c r="O31" s="1577"/>
      <c r="P31" s="1577"/>
      <c r="Q31" s="1577"/>
      <c r="R31" s="1577"/>
      <c r="S31" s="1577"/>
      <c r="T31" s="1577"/>
      <c r="U31" s="1577"/>
      <c r="V31" s="1577"/>
      <c r="W31" s="1577"/>
      <c r="X31" s="1579" t="s">
        <v>441</v>
      </c>
      <c r="Y31" s="1580"/>
      <c r="Z31" s="1374"/>
      <c r="AA31" s="1375"/>
      <c r="AB31" s="1375"/>
      <c r="AC31" s="1376"/>
      <c r="AD31" s="1485"/>
      <c r="AE31" s="1486"/>
      <c r="AH31" s="415"/>
      <c r="AI31" s="415"/>
      <c r="AJ31" s="4"/>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row>
    <row r="32" spans="1:74" s="386" customFormat="1" ht="12.6" customHeight="1">
      <c r="B32" s="1575"/>
      <c r="C32" s="1576"/>
      <c r="D32" s="1576"/>
      <c r="E32" s="1576"/>
      <c r="F32" s="1576"/>
      <c r="G32" s="1576"/>
      <c r="H32" s="1576"/>
      <c r="I32" s="1576"/>
      <c r="J32" s="1576"/>
      <c r="K32" s="1578"/>
      <c r="L32" s="1578"/>
      <c r="M32" s="1578"/>
      <c r="N32" s="1578"/>
      <c r="O32" s="1578"/>
      <c r="P32" s="1578"/>
      <c r="Q32" s="1578"/>
      <c r="R32" s="1578"/>
      <c r="S32" s="1578"/>
      <c r="T32" s="1578"/>
      <c r="U32" s="1578"/>
      <c r="V32" s="1578"/>
      <c r="W32" s="1578"/>
      <c r="X32" s="1581"/>
      <c r="Y32" s="1582"/>
      <c r="Z32" s="1346"/>
      <c r="AA32" s="800"/>
      <c r="AB32" s="800"/>
      <c r="AC32" s="1377"/>
      <c r="AD32" s="1593"/>
      <c r="AE32" s="1594"/>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R32" s="415"/>
      <c r="BS32" s="415"/>
      <c r="BT32" s="415"/>
      <c r="BU32" s="415"/>
      <c r="BV32" s="415"/>
    </row>
    <row r="33" spans="1:74" s="11" customFormat="1" ht="13.5" customHeight="1">
      <c r="A33" s="386"/>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174"/>
      <c r="AA33" s="174"/>
      <c r="AB33" s="174"/>
      <c r="AC33" s="174"/>
      <c r="AH33" s="196"/>
      <c r="AI33" s="196"/>
      <c r="AJ33" s="196"/>
      <c r="AK33" s="196"/>
      <c r="AL33" s="196"/>
      <c r="AM33" s="196"/>
      <c r="AN33" s="196"/>
      <c r="AO33" s="196"/>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row>
    <row r="34" spans="1:74" s="11" customFormat="1" ht="13.5" customHeight="1">
      <c r="A34" s="386"/>
      <c r="B34" s="196"/>
      <c r="C34" s="386"/>
      <c r="D34" s="386"/>
      <c r="E34" s="386"/>
      <c r="F34" s="386"/>
      <c r="G34" s="386"/>
      <c r="H34" s="386"/>
      <c r="I34" s="386"/>
      <c r="J34" s="386"/>
      <c r="K34" s="386"/>
      <c r="L34" s="386"/>
      <c r="M34" s="386"/>
      <c r="N34" s="386"/>
      <c r="O34" s="386"/>
      <c r="P34" s="386"/>
      <c r="Q34" s="386"/>
      <c r="R34" s="386"/>
      <c r="S34" s="386"/>
      <c r="T34" s="386"/>
      <c r="U34" s="386"/>
      <c r="V34" s="386"/>
      <c r="W34" s="386"/>
      <c r="X34" s="386" t="s">
        <v>1100</v>
      </c>
      <c r="Y34" s="386"/>
      <c r="Z34" s="174"/>
      <c r="AA34" s="174"/>
      <c r="AB34" s="174"/>
      <c r="AC34" s="174"/>
      <c r="AD34" s="196"/>
      <c r="AH34" s="7"/>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row>
    <row r="35" spans="1:74" s="11" customFormat="1" ht="5.0999999999999996" customHeight="1">
      <c r="A35" s="7"/>
      <c r="B35" s="174"/>
      <c r="C35" s="174"/>
      <c r="D35" s="174"/>
      <c r="E35" s="174"/>
      <c r="F35" s="174"/>
      <c r="G35" s="174"/>
      <c r="H35" s="174"/>
      <c r="I35" s="174"/>
      <c r="J35" s="174"/>
      <c r="K35" s="174"/>
      <c r="L35" s="174"/>
      <c r="M35" s="174"/>
      <c r="N35" s="174"/>
      <c r="O35" s="174"/>
      <c r="P35" s="174"/>
      <c r="Q35" s="174"/>
      <c r="R35" s="174"/>
      <c r="S35" s="174"/>
      <c r="T35" s="174"/>
      <c r="U35" s="174"/>
      <c r="V35" s="174"/>
      <c r="W35" s="174"/>
      <c r="X35" s="30"/>
      <c r="Y35" s="30"/>
      <c r="Z35" s="174"/>
      <c r="AA35" s="174"/>
      <c r="AB35" s="174"/>
      <c r="AC35" s="174"/>
      <c r="AD35" s="30"/>
      <c r="AE35" s="30"/>
      <c r="AF35" s="196"/>
      <c r="AG35" s="196"/>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row>
    <row r="36" spans="1:74" s="11" customFormat="1" ht="13.5" customHeight="1">
      <c r="A36" s="386"/>
      <c r="B36" s="385"/>
      <c r="C36" s="1592" t="s">
        <v>1946</v>
      </c>
      <c r="D36" s="1592"/>
      <c r="E36" s="1592"/>
      <c r="F36" s="1592"/>
      <c r="G36" s="1592"/>
      <c r="H36" s="1592"/>
      <c r="I36" s="1592"/>
      <c r="J36" s="1592"/>
      <c r="K36" s="1592"/>
      <c r="L36" s="1592"/>
      <c r="M36" s="1592"/>
      <c r="N36" s="1592"/>
      <c r="O36" s="1592"/>
      <c r="P36" s="1592"/>
      <c r="Q36" s="1592"/>
      <c r="R36" s="1592"/>
      <c r="S36" s="1592"/>
      <c r="T36" s="1592"/>
      <c r="U36" s="1592"/>
      <c r="V36" s="1592"/>
      <c r="W36" s="1592"/>
      <c r="X36" s="1592"/>
      <c r="Y36" s="1592"/>
      <c r="Z36" s="1592"/>
      <c r="AA36" s="1592"/>
      <c r="AB36" s="1592"/>
      <c r="AC36" s="1592"/>
      <c r="AD36" s="1592"/>
      <c r="AE36" s="1592"/>
      <c r="AF36" s="196"/>
      <c r="AG36" s="196"/>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row>
    <row r="37" spans="1:74" ht="13.5" customHeight="1">
      <c r="A37" s="386"/>
      <c r="B37" s="385"/>
      <c r="C37" s="1592"/>
      <c r="D37" s="1592"/>
      <c r="E37" s="1592"/>
      <c r="F37" s="1592"/>
      <c r="G37" s="1592"/>
      <c r="H37" s="1592"/>
      <c r="I37" s="1592"/>
      <c r="J37" s="1592"/>
      <c r="K37" s="1592"/>
      <c r="L37" s="1592"/>
      <c r="M37" s="1592"/>
      <c r="N37" s="1592"/>
      <c r="O37" s="1592"/>
      <c r="P37" s="1592"/>
      <c r="Q37" s="1592"/>
      <c r="R37" s="1592"/>
      <c r="S37" s="1592"/>
      <c r="T37" s="1592"/>
      <c r="U37" s="1592"/>
      <c r="V37" s="1592"/>
      <c r="W37" s="1592"/>
      <c r="X37" s="1592"/>
      <c r="Y37" s="1592"/>
      <c r="Z37" s="1592"/>
      <c r="AA37" s="1592"/>
      <c r="AB37" s="1592"/>
      <c r="AC37" s="1592"/>
      <c r="AD37" s="1592"/>
      <c r="AE37" s="1592"/>
      <c r="AF37" s="196"/>
      <c r="AG37" s="196"/>
      <c r="AO37" s="4"/>
      <c r="AP37" s="4"/>
      <c r="AQ37" s="4"/>
      <c r="AR37" s="4"/>
      <c r="AS37" s="4"/>
      <c r="AT37" s="4"/>
      <c r="AU37" s="4"/>
    </row>
    <row r="38" spans="1:74" ht="13.5" customHeight="1">
      <c r="A38" s="386"/>
      <c r="B38" s="386"/>
      <c r="C38" s="413"/>
      <c r="D38" s="386"/>
      <c r="E38" s="386"/>
      <c r="F38" s="416"/>
      <c r="G38" s="386"/>
      <c r="H38" s="386"/>
      <c r="I38" s="386"/>
      <c r="J38" s="386"/>
      <c r="K38" s="386"/>
      <c r="L38" s="386"/>
      <c r="M38" s="386"/>
      <c r="N38" s="386"/>
      <c r="O38" s="386"/>
      <c r="P38" s="386"/>
      <c r="Q38" s="386"/>
      <c r="R38" s="386"/>
      <c r="S38" s="386"/>
      <c r="T38" s="386"/>
      <c r="U38" s="386"/>
      <c r="V38" s="386"/>
      <c r="W38" s="386"/>
      <c r="X38" s="386"/>
      <c r="Y38" s="386"/>
      <c r="Z38" s="11"/>
      <c r="AA38" s="11"/>
      <c r="AB38" s="11"/>
      <c r="AC38" s="11"/>
      <c r="AD38" s="196"/>
      <c r="AE38" s="196"/>
      <c r="AF38" s="196"/>
      <c r="AG38" s="196"/>
      <c r="AO38" s="4"/>
      <c r="AP38" s="4"/>
      <c r="AQ38" s="4"/>
      <c r="AR38" s="4"/>
      <c r="AS38" s="4"/>
      <c r="AT38" s="4"/>
      <c r="AU38" s="4"/>
    </row>
    <row r="39" spans="1:74" s="11" customFormat="1" ht="5.0999999999999996" customHeight="1">
      <c r="A39" s="7"/>
      <c r="B39" s="174"/>
      <c r="C39" s="174"/>
      <c r="D39" s="174"/>
      <c r="E39" s="174"/>
      <c r="F39" s="174"/>
      <c r="G39" s="174"/>
      <c r="H39" s="174"/>
      <c r="I39" s="174"/>
      <c r="J39" s="174"/>
      <c r="K39" s="174"/>
      <c r="L39" s="174"/>
      <c r="M39" s="174"/>
      <c r="N39" s="174"/>
      <c r="O39" s="174"/>
      <c r="P39" s="174"/>
      <c r="Q39" s="174"/>
      <c r="R39" s="174"/>
      <c r="S39" s="174"/>
      <c r="T39" s="174"/>
      <c r="U39" s="174"/>
      <c r="V39" s="174"/>
      <c r="W39" s="174"/>
      <c r="X39" s="30"/>
      <c r="Y39" s="30"/>
      <c r="Z39" s="174"/>
      <c r="AA39" s="174"/>
      <c r="AB39" s="174"/>
      <c r="AC39" s="174"/>
      <c r="AD39" s="30"/>
      <c r="AE39" s="30"/>
      <c r="AF39" s="196"/>
      <c r="AG39" s="196"/>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row>
    <row r="40" spans="1:74" s="386" customFormat="1" ht="13.5" customHeight="1">
      <c r="A40" s="414" t="s">
        <v>1909</v>
      </c>
      <c r="AD40" s="112" t="s">
        <v>134</v>
      </c>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R40" s="415"/>
      <c r="BS40" s="415"/>
      <c r="BT40" s="415"/>
      <c r="BU40" s="415"/>
      <c r="BV40" s="415"/>
    </row>
    <row r="41" spans="1:74" s="386" customFormat="1" ht="12.6" customHeight="1">
      <c r="B41" s="1573" t="s">
        <v>1806</v>
      </c>
      <c r="C41" s="1574"/>
      <c r="D41" s="1574"/>
      <c r="E41" s="1574"/>
      <c r="F41" s="1574"/>
      <c r="G41" s="1574"/>
      <c r="H41" s="1574"/>
      <c r="I41" s="1574"/>
      <c r="J41" s="1574"/>
      <c r="K41" s="1574"/>
      <c r="L41" s="1574"/>
      <c r="M41" s="1574"/>
      <c r="N41" s="1574"/>
      <c r="O41" s="1574"/>
      <c r="P41" s="1574"/>
      <c r="Q41" s="1574"/>
      <c r="R41" s="1574"/>
      <c r="S41" s="1574"/>
      <c r="T41" s="1574"/>
      <c r="U41" s="1574"/>
      <c r="V41" s="1574"/>
      <c r="W41" s="1574"/>
      <c r="X41" s="1574"/>
      <c r="Y41" s="1583"/>
      <c r="Z41" s="1180" t="s">
        <v>1489</v>
      </c>
      <c r="AA41" s="799"/>
      <c r="AB41" s="799"/>
      <c r="AC41" s="1373"/>
      <c r="AD41" s="1483"/>
      <c r="AE41" s="1484"/>
      <c r="AH41" s="415"/>
      <c r="AI41" s="415"/>
      <c r="AJ41" s="4"/>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row>
    <row r="42" spans="1:74" s="386" customFormat="1" ht="12.6" customHeight="1">
      <c r="B42" s="1575"/>
      <c r="C42" s="1576"/>
      <c r="D42" s="1576"/>
      <c r="E42" s="1576"/>
      <c r="F42" s="1576"/>
      <c r="G42" s="1576"/>
      <c r="H42" s="1576"/>
      <c r="I42" s="1576"/>
      <c r="J42" s="1576"/>
      <c r="K42" s="1576"/>
      <c r="L42" s="1576"/>
      <c r="M42" s="1576"/>
      <c r="N42" s="1576"/>
      <c r="O42" s="1576"/>
      <c r="P42" s="1576"/>
      <c r="Q42" s="1576"/>
      <c r="R42" s="1576"/>
      <c r="S42" s="1576"/>
      <c r="T42" s="1576"/>
      <c r="U42" s="1576"/>
      <c r="V42" s="1576"/>
      <c r="W42" s="1576"/>
      <c r="X42" s="1576"/>
      <c r="Y42" s="1584"/>
      <c r="Z42" s="1374"/>
      <c r="AA42" s="1375"/>
      <c r="AB42" s="1375"/>
      <c r="AC42" s="1376"/>
      <c r="AD42" s="1485"/>
      <c r="AE42" s="1486"/>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R42" s="415"/>
      <c r="BS42" s="415"/>
      <c r="BT42" s="415"/>
      <c r="BU42" s="415"/>
      <c r="BV42" s="415"/>
    </row>
    <row r="43" spans="1:74" s="386" customFormat="1" ht="12.6" customHeight="1">
      <c r="B43" s="1573" t="s">
        <v>1807</v>
      </c>
      <c r="C43" s="1574"/>
      <c r="D43" s="1574"/>
      <c r="E43" s="1574"/>
      <c r="F43" s="1574"/>
      <c r="G43" s="1574"/>
      <c r="H43" s="1574"/>
      <c r="I43" s="1574"/>
      <c r="J43" s="1574"/>
      <c r="K43" s="1574"/>
      <c r="L43" s="1574"/>
      <c r="M43" s="1574"/>
      <c r="N43" s="1574"/>
      <c r="O43" s="1574"/>
      <c r="P43" s="1574"/>
      <c r="Q43" s="1574"/>
      <c r="R43" s="1574"/>
      <c r="S43" s="1574"/>
      <c r="T43" s="1574"/>
      <c r="U43" s="1574"/>
      <c r="V43" s="1574"/>
      <c r="W43" s="1574"/>
      <c r="X43" s="1574"/>
      <c r="Y43" s="1583"/>
      <c r="Z43" s="1374"/>
      <c r="AA43" s="1375"/>
      <c r="AB43" s="1375"/>
      <c r="AC43" s="1376"/>
      <c r="AD43" s="1487"/>
      <c r="AE43" s="1488"/>
      <c r="AH43" s="415"/>
      <c r="AI43" s="415"/>
      <c r="AJ43" s="4"/>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R43" s="415"/>
      <c r="BS43" s="415"/>
      <c r="BT43" s="415"/>
      <c r="BU43" s="415"/>
      <c r="BV43" s="415"/>
    </row>
    <row r="44" spans="1:74" s="386" customFormat="1" ht="12.6" customHeight="1">
      <c r="B44" s="1575"/>
      <c r="C44" s="1576"/>
      <c r="D44" s="1576"/>
      <c r="E44" s="1576"/>
      <c r="F44" s="1576"/>
      <c r="G44" s="1576"/>
      <c r="H44" s="1576"/>
      <c r="I44" s="1576"/>
      <c r="J44" s="1576"/>
      <c r="K44" s="1576"/>
      <c r="L44" s="1576"/>
      <c r="M44" s="1576"/>
      <c r="N44" s="1576"/>
      <c r="O44" s="1576"/>
      <c r="P44" s="1576"/>
      <c r="Q44" s="1576"/>
      <c r="R44" s="1576"/>
      <c r="S44" s="1576"/>
      <c r="T44" s="1576"/>
      <c r="U44" s="1576"/>
      <c r="V44" s="1576"/>
      <c r="W44" s="1576"/>
      <c r="X44" s="1576"/>
      <c r="Y44" s="1584"/>
      <c r="Z44" s="1374"/>
      <c r="AA44" s="1375"/>
      <c r="AB44" s="1375"/>
      <c r="AC44" s="1376"/>
      <c r="AD44" s="1487"/>
      <c r="AE44" s="1488"/>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R44" s="415"/>
      <c r="BS44" s="415"/>
      <c r="BT44" s="415"/>
      <c r="BU44" s="415"/>
      <c r="BV44" s="415"/>
    </row>
    <row r="45" spans="1:74" s="386" customFormat="1" ht="12.6" customHeight="1">
      <c r="B45" s="1573" t="s">
        <v>1808</v>
      </c>
      <c r="C45" s="1574"/>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83"/>
      <c r="Z45" s="1374"/>
      <c r="AA45" s="1375"/>
      <c r="AB45" s="1375"/>
      <c r="AC45" s="1376"/>
      <c r="AD45" s="1487"/>
      <c r="AE45" s="1488"/>
      <c r="AH45" s="415"/>
      <c r="AI45" s="415"/>
      <c r="AJ45" s="4"/>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row>
    <row r="46" spans="1:74" s="386" customFormat="1" ht="12.6" customHeight="1">
      <c r="B46" s="1575"/>
      <c r="C46" s="1576"/>
      <c r="D46" s="1576"/>
      <c r="E46" s="1576"/>
      <c r="F46" s="1576"/>
      <c r="G46" s="1576"/>
      <c r="H46" s="1576"/>
      <c r="I46" s="1576"/>
      <c r="J46" s="1576"/>
      <c r="K46" s="1576"/>
      <c r="L46" s="1576"/>
      <c r="M46" s="1576"/>
      <c r="N46" s="1576"/>
      <c r="O46" s="1576"/>
      <c r="P46" s="1576"/>
      <c r="Q46" s="1576"/>
      <c r="R46" s="1576"/>
      <c r="S46" s="1576"/>
      <c r="T46" s="1576"/>
      <c r="U46" s="1576"/>
      <c r="V46" s="1576"/>
      <c r="W46" s="1576"/>
      <c r="X46" s="1576"/>
      <c r="Y46" s="1584"/>
      <c r="Z46" s="1374"/>
      <c r="AA46" s="1375"/>
      <c r="AB46" s="1375"/>
      <c r="AC46" s="1376"/>
      <c r="AD46" s="1487"/>
      <c r="AE46" s="1488"/>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row>
    <row r="47" spans="1:74" s="386" customFormat="1" ht="12.6" customHeight="1">
      <c r="B47" s="1573" t="s">
        <v>1809</v>
      </c>
      <c r="C47" s="1574"/>
      <c r="D47" s="1574"/>
      <c r="E47" s="1574"/>
      <c r="F47" s="1574"/>
      <c r="G47" s="1574"/>
      <c r="H47" s="1574"/>
      <c r="I47" s="1574"/>
      <c r="J47" s="1574"/>
      <c r="K47" s="1577"/>
      <c r="L47" s="1577"/>
      <c r="M47" s="1577"/>
      <c r="N47" s="1577"/>
      <c r="O47" s="1577"/>
      <c r="P47" s="1577"/>
      <c r="Q47" s="1577"/>
      <c r="R47" s="1577"/>
      <c r="S47" s="1577"/>
      <c r="T47" s="1577"/>
      <c r="U47" s="1577"/>
      <c r="V47" s="1577"/>
      <c r="W47" s="1577"/>
      <c r="X47" s="1579" t="s">
        <v>441</v>
      </c>
      <c r="Y47" s="1580"/>
      <c r="Z47" s="1374"/>
      <c r="AA47" s="1375"/>
      <c r="AB47" s="1375"/>
      <c r="AC47" s="1376"/>
      <c r="AD47" s="1485"/>
      <c r="AE47" s="1486"/>
      <c r="AH47" s="415"/>
      <c r="AI47" s="415"/>
      <c r="AJ47" s="4"/>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row>
    <row r="48" spans="1:74" s="386" customFormat="1" ht="12.6" customHeight="1">
      <c r="B48" s="1575"/>
      <c r="C48" s="1576"/>
      <c r="D48" s="1576"/>
      <c r="E48" s="1576"/>
      <c r="F48" s="1576"/>
      <c r="G48" s="1576"/>
      <c r="H48" s="1576"/>
      <c r="I48" s="1576"/>
      <c r="J48" s="1576"/>
      <c r="K48" s="1578"/>
      <c r="L48" s="1578"/>
      <c r="M48" s="1578"/>
      <c r="N48" s="1578"/>
      <c r="O48" s="1578"/>
      <c r="P48" s="1578"/>
      <c r="Q48" s="1578"/>
      <c r="R48" s="1578"/>
      <c r="S48" s="1578"/>
      <c r="T48" s="1578"/>
      <c r="U48" s="1578"/>
      <c r="V48" s="1578"/>
      <c r="W48" s="1578"/>
      <c r="X48" s="1581"/>
      <c r="Y48" s="1582"/>
      <c r="Z48" s="1346"/>
      <c r="AA48" s="800"/>
      <c r="AB48" s="800"/>
      <c r="AC48" s="1377"/>
      <c r="AD48" s="1593"/>
      <c r="AE48" s="1594"/>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row>
    <row r="49" spans="1:74" s="11" customFormat="1" ht="13.5" customHeight="1">
      <c r="A49" s="386"/>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174"/>
      <c r="AA49" s="174"/>
      <c r="AB49" s="174"/>
      <c r="AC49" s="17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row>
    <row r="50" spans="1:74" s="11" customFormat="1" ht="13.5" customHeight="1">
      <c r="A50" s="386"/>
      <c r="B50" s="196"/>
      <c r="C50" s="386"/>
      <c r="D50" s="386"/>
      <c r="E50" s="386"/>
      <c r="F50" s="386"/>
      <c r="G50" s="386"/>
      <c r="H50" s="386"/>
      <c r="I50" s="386"/>
      <c r="J50" s="386"/>
      <c r="K50" s="386"/>
      <c r="L50" s="386"/>
      <c r="M50" s="386"/>
      <c r="N50" s="386"/>
      <c r="O50" s="386"/>
      <c r="P50" s="386"/>
      <c r="Q50" s="386"/>
      <c r="R50" s="386"/>
      <c r="S50" s="386"/>
      <c r="T50" s="386"/>
      <c r="U50" s="386"/>
      <c r="V50" s="386"/>
      <c r="W50" s="386"/>
      <c r="X50" s="386" t="s">
        <v>1100</v>
      </c>
      <c r="Y50" s="386"/>
      <c r="Z50" s="174"/>
      <c r="AA50" s="174"/>
      <c r="AB50" s="174"/>
      <c r="AC50" s="174"/>
      <c r="AD50" s="196"/>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row>
    <row r="51" spans="1:74" s="11" customFormat="1" ht="5.0999999999999996" customHeight="1">
      <c r="A51" s="7"/>
      <c r="B51" s="174"/>
      <c r="C51" s="174"/>
      <c r="D51" s="174"/>
      <c r="E51" s="174"/>
      <c r="F51" s="174"/>
      <c r="G51" s="174"/>
      <c r="H51" s="174"/>
      <c r="I51" s="174"/>
      <c r="J51" s="174"/>
      <c r="K51" s="174"/>
      <c r="L51" s="174"/>
      <c r="M51" s="174"/>
      <c r="N51" s="174"/>
      <c r="O51" s="174"/>
      <c r="P51" s="174"/>
      <c r="Q51" s="174"/>
      <c r="R51" s="174"/>
      <c r="S51" s="174"/>
      <c r="T51" s="174"/>
      <c r="U51" s="174"/>
      <c r="V51" s="174"/>
      <c r="W51" s="174"/>
      <c r="X51" s="30"/>
      <c r="Y51" s="30"/>
      <c r="Z51" s="174"/>
      <c r="AA51" s="174"/>
      <c r="AB51" s="174"/>
      <c r="AC51" s="174"/>
      <c r="AD51" s="30"/>
      <c r="AE51" s="30"/>
      <c r="AF51" s="196"/>
      <c r="AG51" s="196"/>
      <c r="AH51" s="415"/>
      <c r="AI51" s="415"/>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row>
    <row r="52" spans="1:74" s="11" customFormat="1" ht="13.5" customHeight="1">
      <c r="A52" s="386"/>
      <c r="B52" s="385"/>
      <c r="C52" s="1592" t="s">
        <v>2440</v>
      </c>
      <c r="D52" s="1592"/>
      <c r="E52" s="1592"/>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1592"/>
      <c r="AB52" s="1592"/>
      <c r="AC52" s="1592"/>
      <c r="AD52" s="1592"/>
      <c r="AE52" s="1592"/>
      <c r="AF52" s="196"/>
      <c r="AG52" s="196"/>
      <c r="AH52" s="415"/>
      <c r="AI52" s="415"/>
      <c r="AJ52" s="415"/>
      <c r="AK52" s="415"/>
      <c r="AL52" s="415"/>
      <c r="AM52" s="415"/>
      <c r="AN52" s="415"/>
      <c r="AO52" s="415"/>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74" s="11" customFormat="1" ht="13.5" customHeight="1">
      <c r="A53" s="386"/>
      <c r="B53" s="385"/>
      <c r="C53" s="1592"/>
      <c r="D53" s="1592"/>
      <c r="E53" s="1592"/>
      <c r="F53" s="1592"/>
      <c r="G53" s="1592"/>
      <c r="H53" s="1592"/>
      <c r="I53" s="1592"/>
      <c r="J53" s="1592"/>
      <c r="K53" s="1592"/>
      <c r="L53" s="1592"/>
      <c r="M53" s="1592"/>
      <c r="N53" s="1592"/>
      <c r="O53" s="1592"/>
      <c r="P53" s="1592"/>
      <c r="Q53" s="1592"/>
      <c r="R53" s="1592"/>
      <c r="S53" s="1592"/>
      <c r="T53" s="1592"/>
      <c r="U53" s="1592"/>
      <c r="V53" s="1592"/>
      <c r="W53" s="1592"/>
      <c r="X53" s="1592"/>
      <c r="Y53" s="1592"/>
      <c r="Z53" s="1592"/>
      <c r="AA53" s="1592"/>
      <c r="AB53" s="1592"/>
      <c r="AC53" s="1592"/>
      <c r="AD53" s="1592"/>
      <c r="AE53" s="1592"/>
      <c r="AF53" s="196"/>
      <c r="AG53" s="196"/>
      <c r="AH53" s="415"/>
      <c r="AI53" s="415"/>
      <c r="AJ53" s="415"/>
      <c r="AK53" s="415"/>
      <c r="AL53" s="415"/>
      <c r="AM53" s="415"/>
      <c r="AN53" s="415"/>
      <c r="AO53" s="415"/>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74" s="196" customFormat="1" ht="13.5" customHeight="1"/>
    <row r="55" spans="1:74" s="196" customFormat="1" ht="14.25" customHeight="1"/>
    <row r="56" spans="1:74" s="196" customFormat="1" ht="13.5" customHeight="1"/>
    <row r="57" spans="1:74" s="196" customFormat="1" ht="20.100000000000001" customHeight="1"/>
    <row r="58" spans="1:74" s="196" customFormat="1" ht="12.6" customHeight="1"/>
    <row r="59" spans="1:74" s="196" customFormat="1" ht="12.6" customHeight="1"/>
    <row r="60" spans="1:74" s="196" customFormat="1" ht="12.6" customHeight="1"/>
    <row r="61" spans="1:74" s="196" customFormat="1" ht="12.6" customHeight="1"/>
    <row r="62" spans="1:74" s="196" customFormat="1" ht="14.1" customHeight="1"/>
    <row r="63" spans="1:74" s="196" customFormat="1" ht="14.1" customHeight="1"/>
    <row r="64" spans="1:74" s="196" customFormat="1" ht="5.0999999999999996" customHeight="1"/>
    <row r="65" s="196" customFormat="1" ht="14.1" customHeight="1"/>
    <row r="66" s="196" customFormat="1" ht="15" customHeight="1"/>
    <row r="67" s="196" customFormat="1"/>
    <row r="68" s="196" customFormat="1" ht="14.1" customHeight="1"/>
    <row r="69" s="196" customFormat="1" ht="14.1" customHeight="1"/>
    <row r="70" s="196" customFormat="1" ht="14.1" customHeight="1"/>
    <row r="71" s="196" customFormat="1" ht="14.1" customHeight="1"/>
    <row r="72" s="196" customFormat="1" ht="14.25" customHeight="1"/>
    <row r="73" s="196" customFormat="1" ht="14.1" customHeight="1"/>
    <row r="74" s="196" customFormat="1" ht="14.1" customHeight="1"/>
    <row r="75" s="196" customFormat="1" ht="14.1" customHeight="1"/>
    <row r="76" s="196" customFormat="1" ht="14.1" customHeight="1"/>
    <row r="77" s="196" customFormat="1" ht="14.1" customHeight="1"/>
    <row r="78" s="196" customFormat="1" ht="14.1" customHeight="1"/>
    <row r="79" s="196" customFormat="1" ht="14.1" customHeight="1"/>
    <row r="80" s="196" customFormat="1" ht="14.1" customHeight="1"/>
    <row r="81" spans="1:74" s="196" customFormat="1" ht="5.0999999999999996" customHeight="1"/>
    <row r="82" spans="1:74" s="196" customFormat="1" ht="14.1" customHeight="1"/>
    <row r="83" spans="1:74" s="196" customFormat="1" ht="14.1" customHeight="1"/>
    <row r="84" spans="1:74" s="196" customFormat="1" ht="14.1" customHeight="1"/>
    <row r="85" spans="1:74" s="196" customFormat="1" ht="14.1" customHeight="1"/>
    <row r="86" spans="1:74" s="11" customFormat="1" ht="14.1" customHeight="1">
      <c r="A86" s="7"/>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H86" s="4"/>
      <c r="AI86" s="415"/>
      <c r="AJ86" s="415"/>
      <c r="AK86" s="415"/>
      <c r="AL86" s="415"/>
      <c r="AM86" s="415"/>
      <c r="AN86" s="415"/>
      <c r="AO86" s="415"/>
      <c r="AP86" s="415"/>
      <c r="AQ86" s="415"/>
      <c r="AR86" s="415"/>
      <c r="AS86" s="415"/>
      <c r="AT86" s="415"/>
      <c r="AU86" s="415"/>
      <c r="AV86" s="415"/>
      <c r="AW86" s="415"/>
      <c r="AX86" s="415"/>
      <c r="AY86" s="415"/>
      <c r="AZ86" s="415"/>
      <c r="BA86" s="415"/>
      <c r="BB86" s="415"/>
      <c r="BC86" s="415"/>
      <c r="BD86" s="415"/>
      <c r="BE86" s="415"/>
      <c r="BF86" s="415"/>
      <c r="BG86" s="415"/>
      <c r="BH86" s="415"/>
      <c r="BI86" s="415"/>
      <c r="BJ86" s="415"/>
      <c r="BK86" s="415"/>
      <c r="BL86" s="415"/>
      <c r="BM86" s="415"/>
      <c r="BN86" s="4"/>
      <c r="BO86" s="4"/>
      <c r="BP86" s="4"/>
      <c r="BQ86" s="4"/>
      <c r="BR86" s="4"/>
      <c r="BS86" s="4"/>
      <c r="BT86" s="4"/>
      <c r="BU86" s="4"/>
      <c r="BV86" s="4"/>
    </row>
  </sheetData>
  <sheetProtection sheet="1" objects="1" scenarios="1" selectLockedCells="1"/>
  <mergeCells count="48">
    <mergeCell ref="C52:AE53"/>
    <mergeCell ref="AD31:AE32"/>
    <mergeCell ref="C36:AE37"/>
    <mergeCell ref="B41:Y42"/>
    <mergeCell ref="Z41:AC48"/>
    <mergeCell ref="AD41:AE42"/>
    <mergeCell ref="B43:Y44"/>
    <mergeCell ref="AD43:AE44"/>
    <mergeCell ref="B45:Y46"/>
    <mergeCell ref="AD45:AE46"/>
    <mergeCell ref="B47:J48"/>
    <mergeCell ref="K47:W48"/>
    <mergeCell ref="X47:Y48"/>
    <mergeCell ref="AD47:AE48"/>
    <mergeCell ref="Z21:AC32"/>
    <mergeCell ref="AD21:AE22"/>
    <mergeCell ref="AA8:AE9"/>
    <mergeCell ref="C15:AE16"/>
    <mergeCell ref="B8:F9"/>
    <mergeCell ref="G8:K9"/>
    <mergeCell ref="L8:P9"/>
    <mergeCell ref="Q8:U9"/>
    <mergeCell ref="V8:Z9"/>
    <mergeCell ref="C13:AE14"/>
    <mergeCell ref="AA4:AE5"/>
    <mergeCell ref="B6:F7"/>
    <mergeCell ref="G6:K7"/>
    <mergeCell ref="L6:P7"/>
    <mergeCell ref="Q6:U7"/>
    <mergeCell ref="V6:Z7"/>
    <mergeCell ref="AA6:AE7"/>
    <mergeCell ref="B4:F5"/>
    <mergeCell ref="G4:K5"/>
    <mergeCell ref="L4:P5"/>
    <mergeCell ref="Q4:U5"/>
    <mergeCell ref="V4:Z5"/>
    <mergeCell ref="B21:Y22"/>
    <mergeCell ref="B23:Y24"/>
    <mergeCell ref="B25:Y26"/>
    <mergeCell ref="B27:Y28"/>
    <mergeCell ref="B29:Y30"/>
    <mergeCell ref="B31:J32"/>
    <mergeCell ref="K31:W32"/>
    <mergeCell ref="X31:Y32"/>
    <mergeCell ref="AD23:AE24"/>
    <mergeCell ref="AD25:AE26"/>
    <mergeCell ref="AD27:AE28"/>
    <mergeCell ref="AD29:AE30"/>
  </mergeCells>
  <phoneticPr fontId="4"/>
  <conditionalFormatting sqref="G6:AE7 AD21:AE32 K31 AD41:AE48 K47">
    <cfRule type="cellIs" dxfId="104" priority="1" operator="notEqual">
      <formula>""</formula>
    </cfRule>
  </conditionalFormatting>
  <conditionalFormatting sqref="K31:W32">
    <cfRule type="expression" dxfId="103" priority="5">
      <formula>$AD$31=1</formula>
    </cfRule>
    <cfRule type="expression" dxfId="102" priority="6">
      <formula>$AD$31=2</formula>
    </cfRule>
  </conditionalFormatting>
  <conditionalFormatting sqref="K47:W48">
    <cfRule type="expression" dxfId="101" priority="7">
      <formula>$AD$47=1</formula>
    </cfRule>
    <cfRule type="expression" dxfId="100" priority="8">
      <formula>$AD$47=2</formula>
    </cfRule>
  </conditionalFormatting>
  <conditionalFormatting sqref="AD21:AE32">
    <cfRule type="expression" dxfId="99" priority="2">
      <formula>$AA$8&gt;=101</formula>
    </cfRule>
  </conditionalFormatting>
  <conditionalFormatting sqref="AD41:AE48">
    <cfRule type="expression" dxfId="98" priority="4">
      <formula>$AA$8&lt;=99</formula>
    </cfRule>
  </conditionalFormatting>
  <dataValidations count="1">
    <dataValidation type="list" allowBlank="1" showInputMessage="1" showErrorMessage="1" errorTitle="【注意】" error="左の該当番号を選択してください。" sqref="AD21:AE32 AD41:AE48" xr:uid="{BE4FB48D-7C4A-4505-9D5A-2223832D9557}">
      <formula1>"1,2"</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73E2-25C2-4144-ABE8-B74FE826584D}">
  <sheetPr>
    <pageSetUpPr fitToPage="1"/>
  </sheetPr>
  <dimension ref="A1:BV99"/>
  <sheetViews>
    <sheetView showGridLines="0" view="pageBreakPreview" zoomScaleNormal="100" zoomScaleSheetLayoutView="100" workbookViewId="0">
      <selection activeCell="I4" sqref="I4:O5"/>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74" s="10" customFormat="1" ht="14.25" customHeight="1">
      <c r="A1" s="113" t="s">
        <v>1551</v>
      </c>
      <c r="B1" s="2"/>
      <c r="C1" s="11"/>
      <c r="D1" s="11"/>
      <c r="E1" s="11"/>
      <c r="F1" s="11"/>
      <c r="G1" s="11"/>
      <c r="H1" s="11"/>
      <c r="I1" s="11"/>
      <c r="J1" s="11"/>
      <c r="K1" s="11"/>
      <c r="L1" s="11"/>
      <c r="M1" s="11"/>
      <c r="N1" s="11"/>
      <c r="O1" s="11"/>
      <c r="P1" s="11"/>
      <c r="Q1" s="11"/>
      <c r="R1" s="11"/>
      <c r="S1" s="11"/>
      <c r="T1" s="11"/>
      <c r="U1" s="11"/>
      <c r="V1" s="11"/>
      <c r="W1" s="11"/>
      <c r="X1" s="11"/>
      <c r="Y1" s="11"/>
      <c r="Z1"/>
      <c r="AA1"/>
      <c r="AB1"/>
      <c r="AC1" s="219"/>
      <c r="AD1"/>
      <c r="AE1"/>
      <c r="AF1"/>
      <c r="AG1"/>
      <c r="AH1" s="417"/>
      <c r="AI1" s="417"/>
      <c r="AJ1" s="417"/>
      <c r="AK1" s="417"/>
      <c r="AL1" s="417"/>
      <c r="AM1" s="417"/>
      <c r="AN1" s="417"/>
      <c r="AO1" s="417"/>
      <c r="AP1" s="4"/>
      <c r="AQ1" s="4"/>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row>
    <row r="2" spans="1:74" s="10" customFormat="1" ht="13.5" customHeight="1">
      <c r="A2" s="175"/>
      <c r="B2" s="11"/>
      <c r="C2" s="11"/>
      <c r="D2" s="11"/>
      <c r="E2" s="11"/>
      <c r="F2" s="11"/>
      <c r="G2" s="357"/>
      <c r="H2" s="357"/>
      <c r="I2" s="357" t="s">
        <v>170</v>
      </c>
      <c r="J2" s="357"/>
      <c r="K2" s="357"/>
      <c r="L2" s="357"/>
      <c r="M2" s="357"/>
      <c r="N2" s="357"/>
      <c r="O2" s="357"/>
      <c r="P2" s="357"/>
      <c r="Q2" s="357"/>
      <c r="R2" s="170"/>
      <c r="S2" s="348"/>
      <c r="T2" s="348"/>
      <c r="U2" s="348"/>
      <c r="V2" s="348"/>
      <c r="W2" s="348"/>
      <c r="X2" s="348"/>
      <c r="Y2"/>
      <c r="Z2" s="30"/>
      <c r="AA2" s="30"/>
      <c r="AB2" s="30"/>
      <c r="AC2" s="219" t="s">
        <v>1192</v>
      </c>
      <c r="AD2" s="11"/>
      <c r="AE2" s="11"/>
      <c r="AF2" s="11"/>
      <c r="AG2" s="11"/>
      <c r="AH2" s="7"/>
      <c r="AI2" s="4"/>
      <c r="AJ2" s="4"/>
      <c r="AK2" s="4"/>
      <c r="AL2" s="4"/>
      <c r="AM2" s="4"/>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row>
    <row r="3" spans="1:74" s="10" customFormat="1" ht="20.100000000000001" customHeight="1">
      <c r="A3" s="7"/>
      <c r="B3" s="704" t="s">
        <v>1047</v>
      </c>
      <c r="C3" s="705"/>
      <c r="D3" s="705"/>
      <c r="E3" s="705"/>
      <c r="F3" s="705"/>
      <c r="G3" s="705"/>
      <c r="H3" s="706"/>
      <c r="I3" s="1595" t="s">
        <v>1255</v>
      </c>
      <c r="J3" s="1596"/>
      <c r="K3" s="1596"/>
      <c r="L3" s="1596"/>
      <c r="M3" s="1596"/>
      <c r="N3" s="1596"/>
      <c r="O3" s="1597"/>
      <c r="P3" s="1598" t="s">
        <v>1256</v>
      </c>
      <c r="Q3" s="1599"/>
      <c r="R3" s="1599"/>
      <c r="S3" s="1599"/>
      <c r="T3" s="1599"/>
      <c r="U3" s="1599"/>
      <c r="V3" s="1600"/>
      <c r="W3" s="1601" t="s">
        <v>461</v>
      </c>
      <c r="X3" s="1602"/>
      <c r="Y3" s="1602"/>
      <c r="Z3" s="1602"/>
      <c r="AA3" s="1602"/>
      <c r="AB3" s="1602"/>
      <c r="AC3" s="1603"/>
      <c r="AD3" s="11"/>
      <c r="AE3" s="11"/>
      <c r="AF3" s="11"/>
      <c r="AG3" s="11"/>
      <c r="AH3" s="4"/>
      <c r="AI3" s="4"/>
      <c r="AJ3" s="9"/>
      <c r="AK3" s="4"/>
      <c r="AL3" s="4"/>
      <c r="AM3" s="4"/>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row>
    <row r="4" spans="1:74" s="10" customFormat="1" ht="12.6" customHeight="1">
      <c r="A4" s="7"/>
      <c r="B4" s="981" t="s">
        <v>456</v>
      </c>
      <c r="C4" s="982"/>
      <c r="D4" s="982"/>
      <c r="E4" s="982"/>
      <c r="F4" s="982"/>
      <c r="G4" s="982"/>
      <c r="H4" s="1134"/>
      <c r="I4" s="734"/>
      <c r="J4" s="735"/>
      <c r="K4" s="735"/>
      <c r="L4" s="735"/>
      <c r="M4" s="735"/>
      <c r="N4" s="735"/>
      <c r="O4" s="735"/>
      <c r="P4" s="1604">
        <f>'20'!J8</f>
        <v>0</v>
      </c>
      <c r="Q4" s="1605"/>
      <c r="R4" s="1605"/>
      <c r="S4" s="1605"/>
      <c r="T4" s="1605"/>
      <c r="U4" s="1605"/>
      <c r="V4" s="1606"/>
      <c r="W4" s="921">
        <f>IFERROR(ROUNDDOWN(P4/I4*100,0),0)</f>
        <v>0</v>
      </c>
      <c r="X4" s="805"/>
      <c r="Y4" s="805"/>
      <c r="Z4" s="805"/>
      <c r="AA4" s="805"/>
      <c r="AB4" s="805"/>
      <c r="AC4" s="806"/>
      <c r="AD4" s="11"/>
      <c r="AE4" s="11"/>
      <c r="AF4" s="11"/>
      <c r="AG4" s="11"/>
      <c r="AH4" s="4"/>
      <c r="AI4" s="4"/>
      <c r="AJ4" s="4"/>
      <c r="AK4" s="4"/>
      <c r="AL4" s="4"/>
      <c r="AM4" s="4"/>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row>
    <row r="5" spans="1:74" ht="12.6" customHeight="1">
      <c r="A5" s="7"/>
      <c r="B5" s="987"/>
      <c r="C5" s="988"/>
      <c r="D5" s="988"/>
      <c r="E5" s="988"/>
      <c r="F5" s="988"/>
      <c r="G5" s="988"/>
      <c r="H5" s="1135"/>
      <c r="I5" s="822"/>
      <c r="J5" s="802"/>
      <c r="K5" s="802"/>
      <c r="L5" s="802"/>
      <c r="M5" s="802"/>
      <c r="N5" s="802"/>
      <c r="O5" s="802"/>
      <c r="P5" s="1604"/>
      <c r="Q5" s="1605"/>
      <c r="R5" s="1605"/>
      <c r="S5" s="1605"/>
      <c r="T5" s="1605"/>
      <c r="U5" s="1605"/>
      <c r="V5" s="1606"/>
      <c r="W5" s="922"/>
      <c r="X5" s="808"/>
      <c r="Y5" s="808"/>
      <c r="Z5" s="808"/>
      <c r="AA5" s="808"/>
      <c r="AB5" s="808"/>
      <c r="AC5" s="809"/>
      <c r="AD5" s="85"/>
      <c r="AE5" s="139"/>
      <c r="AF5" s="139"/>
      <c r="AH5" s="4"/>
      <c r="AJ5" s="9"/>
      <c r="AK5" s="4"/>
      <c r="AL5" s="4"/>
      <c r="AM5" s="4"/>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row>
    <row r="6" spans="1:74" ht="12.6" customHeight="1">
      <c r="A6" s="7"/>
      <c r="B6" s="981" t="s">
        <v>457</v>
      </c>
      <c r="C6" s="982"/>
      <c r="D6" s="982"/>
      <c r="E6" s="982"/>
      <c r="F6" s="982"/>
      <c r="G6" s="982"/>
      <c r="H6" s="1134"/>
      <c r="I6" s="830"/>
      <c r="J6" s="831"/>
      <c r="K6" s="831"/>
      <c r="L6" s="831"/>
      <c r="M6" s="831"/>
      <c r="N6" s="831"/>
      <c r="O6" s="831"/>
      <c r="P6" s="1604">
        <f>'20'!J10</f>
        <v>0</v>
      </c>
      <c r="Q6" s="1605"/>
      <c r="R6" s="1605"/>
      <c r="S6" s="1605"/>
      <c r="T6" s="1605"/>
      <c r="U6" s="1605"/>
      <c r="V6" s="1606"/>
      <c r="W6" s="921">
        <f>IFERROR(ROUNDDOWN(P6/I6*100,0),0)</f>
        <v>0</v>
      </c>
      <c r="X6" s="932"/>
      <c r="Y6" s="932"/>
      <c r="Z6" s="932"/>
      <c r="AA6" s="932"/>
      <c r="AB6" s="932"/>
      <c r="AC6" s="933"/>
      <c r="AD6" s="85"/>
      <c r="AE6" s="139"/>
      <c r="AF6" s="139"/>
      <c r="AH6" s="4"/>
      <c r="AK6" s="4"/>
      <c r="AL6" s="4"/>
      <c r="AM6" s="4"/>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s="10" customFormat="1" ht="12.6" customHeight="1">
      <c r="A7" s="7"/>
      <c r="B7" s="987"/>
      <c r="C7" s="988"/>
      <c r="D7" s="988"/>
      <c r="E7" s="988"/>
      <c r="F7" s="988"/>
      <c r="G7" s="988"/>
      <c r="H7" s="1135"/>
      <c r="I7" s="737"/>
      <c r="J7" s="738"/>
      <c r="K7" s="738"/>
      <c r="L7" s="738"/>
      <c r="M7" s="738"/>
      <c r="N7" s="738"/>
      <c r="O7" s="738"/>
      <c r="P7" s="1604"/>
      <c r="Q7" s="1605"/>
      <c r="R7" s="1605"/>
      <c r="S7" s="1605"/>
      <c r="T7" s="1605"/>
      <c r="U7" s="1605"/>
      <c r="V7" s="1606"/>
      <c r="W7" s="1419"/>
      <c r="X7" s="935"/>
      <c r="Y7" s="935"/>
      <c r="Z7" s="935"/>
      <c r="AA7" s="935"/>
      <c r="AB7" s="935"/>
      <c r="AC7" s="936"/>
      <c r="AD7" s="15"/>
      <c r="AE7" s="21"/>
      <c r="AF7" s="21"/>
      <c r="AG7" s="11"/>
      <c r="AH7" s="4"/>
      <c r="AI7" s="9"/>
      <c r="AJ7" s="4"/>
      <c r="AK7" s="4"/>
      <c r="AL7" s="4"/>
      <c r="AM7" s="4"/>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s="10" customFormat="1" ht="14.1" customHeight="1">
      <c r="A8" s="7"/>
      <c r="B8" s="11"/>
      <c r="C8" s="11"/>
      <c r="D8" s="11"/>
      <c r="E8" s="11"/>
      <c r="F8" s="11"/>
      <c r="G8" s="11"/>
      <c r="H8" s="227"/>
      <c r="I8" s="11"/>
      <c r="J8" s="11"/>
      <c r="K8" s="11"/>
      <c r="L8" s="11"/>
      <c r="M8" s="11"/>
      <c r="N8" s="11"/>
      <c r="O8" s="11"/>
      <c r="P8" s="11"/>
      <c r="Q8" s="11"/>
      <c r="R8" s="11"/>
      <c r="S8" s="11"/>
      <c r="T8" s="11"/>
      <c r="U8" s="11"/>
      <c r="V8" s="11"/>
      <c r="W8" s="11"/>
      <c r="X8" s="11"/>
      <c r="Y8" s="11"/>
      <c r="Z8" s="11"/>
      <c r="AA8" s="11"/>
      <c r="AB8" s="11"/>
      <c r="AC8" s="188"/>
      <c r="AD8" s="15"/>
      <c r="AE8" s="21"/>
      <c r="AF8" s="21"/>
      <c r="AG8" s="11"/>
      <c r="AH8" s="4"/>
      <c r="AI8" s="4"/>
      <c r="AJ8" s="4"/>
      <c r="AK8" s="4"/>
      <c r="AL8" s="4"/>
      <c r="AM8" s="4"/>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s="10" customFormat="1" ht="14.1" customHeight="1">
      <c r="A9" s="7"/>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85"/>
      <c r="AE9" s="21"/>
      <c r="AF9" s="21"/>
      <c r="AG9" s="11"/>
      <c r="AH9" s="4"/>
      <c r="AI9" s="4"/>
      <c r="AJ9" s="4"/>
      <c r="AK9" s="4"/>
      <c r="AL9" s="4"/>
      <c r="AM9" s="4"/>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row>
    <row r="10" spans="1:74" s="10" customFormat="1" ht="5.0999999999999996" customHeight="1">
      <c r="A10" s="7"/>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85"/>
      <c r="AE10" s="21"/>
      <c r="AF10" s="21"/>
      <c r="AG10" s="11"/>
      <c r="AH10" s="4"/>
      <c r="AI10" s="4"/>
      <c r="AJ10" s="4"/>
      <c r="AK10" s="4"/>
      <c r="AL10" s="4"/>
      <c r="AM10" s="4"/>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s="10" customFormat="1" ht="14.1" customHeight="1">
      <c r="A11" s="14"/>
      <c r="B11" s="27" t="s">
        <v>33</v>
      </c>
      <c r="C11" s="703" t="s">
        <v>1257</v>
      </c>
      <c r="D11" s="703"/>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139"/>
      <c r="AG11" s="11"/>
      <c r="AH11" s="4"/>
      <c r="AI11" s="4"/>
      <c r="AJ11" s="4"/>
      <c r="AK11" s="4"/>
      <c r="AL11" s="4"/>
      <c r="AM11" s="4"/>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s="10" customFormat="1" ht="15" customHeight="1">
      <c r="A12" s="14"/>
      <c r="B12" s="27"/>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11"/>
      <c r="AG12" s="11"/>
      <c r="AH12" s="4"/>
      <c r="AI12" s="4"/>
      <c r="AJ12" s="4"/>
      <c r="AK12" s="4"/>
      <c r="AL12" s="4"/>
      <c r="AM12" s="4"/>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row>
    <row r="13" spans="1:74" s="10" customFormat="1" ht="12">
      <c r="A13" s="7"/>
      <c r="B13" s="27" t="s">
        <v>35</v>
      </c>
      <c r="C13" s="622" t="s">
        <v>1084</v>
      </c>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11"/>
      <c r="AG13" s="11"/>
      <c r="AH13" s="4"/>
      <c r="AI13" s="4"/>
      <c r="AJ13" s="9"/>
      <c r="AK13" s="4"/>
      <c r="AL13" s="4"/>
      <c r="AM13" s="4"/>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s="10" customFormat="1" ht="14.1" customHeight="1">
      <c r="A14" s="7"/>
      <c r="B14" s="11"/>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c r="AG14"/>
      <c r="AH14" s="417"/>
      <c r="AI14" s="417"/>
      <c r="AJ14" s="9"/>
      <c r="AK14" s="417"/>
      <c r="AL14" s="417"/>
      <c r="AM14" s="417"/>
      <c r="AN14" s="417"/>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s="10" customFormat="1" ht="14.1" customHeight="1">
      <c r="A15" s="7"/>
      <c r="B15" s="11" t="s">
        <v>47</v>
      </c>
      <c r="C15" s="703" t="s">
        <v>1851</v>
      </c>
      <c r="D15" s="703"/>
      <c r="E15" s="703"/>
      <c r="F15" s="703"/>
      <c r="G15" s="703"/>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c r="AG15"/>
      <c r="AH15" s="417"/>
      <c r="AI15" s="417"/>
      <c r="AJ15" s="9"/>
      <c r="AK15" s="417"/>
      <c r="AL15" s="417"/>
      <c r="AM15" s="417"/>
      <c r="AN15" s="417"/>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74" s="10" customFormat="1" ht="14.1" customHeight="1">
      <c r="A16" s="7"/>
      <c r="B16" s="11"/>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703"/>
      <c r="AD16" s="703"/>
      <c r="AE16" s="703"/>
      <c r="AF16"/>
      <c r="AG16"/>
      <c r="AH16" s="417"/>
      <c r="AI16" s="417"/>
      <c r="AJ16" s="9"/>
      <c r="AK16" s="417"/>
      <c r="AL16" s="417"/>
      <c r="AM16" s="417"/>
      <c r="AN16" s="417"/>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row>
    <row r="17" spans="1:74" s="10" customFormat="1" ht="13.5" customHeight="1">
      <c r="A17" s="7"/>
      <c r="B17" s="11"/>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H17" s="4"/>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
      <c r="BO17" s="4"/>
      <c r="BP17" s="9"/>
      <c r="BQ17" s="9"/>
      <c r="BR17" s="9"/>
      <c r="BS17" s="9"/>
      <c r="BT17" s="9"/>
      <c r="BU17" s="9"/>
      <c r="BV17" s="9"/>
    </row>
    <row r="18" spans="1:74" s="10" customFormat="1" ht="5.0999999999999996" customHeight="1">
      <c r="A18" s="7"/>
      <c r="B18" s="11"/>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H18" s="4"/>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
      <c r="BO18" s="4"/>
      <c r="BP18" s="9"/>
      <c r="BQ18" s="9"/>
      <c r="BR18" s="9"/>
      <c r="BS18" s="9"/>
      <c r="BT18" s="9"/>
      <c r="BU18" s="9"/>
      <c r="BV18" s="9"/>
    </row>
    <row r="19" spans="1:74" s="10" customFormat="1" ht="14.25" customHeight="1">
      <c r="A19" s="113" t="s">
        <v>1085</v>
      </c>
      <c r="B19" s="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c r="AE19"/>
      <c r="AF19"/>
      <c r="AG19"/>
      <c r="AH19" s="417"/>
      <c r="AI19" s="417"/>
      <c r="AJ19" s="9"/>
      <c r="AK19" s="417"/>
      <c r="AL19" s="417"/>
      <c r="AM19" s="417"/>
      <c r="AN19" s="417"/>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row>
    <row r="20" spans="1:74" s="10" customFormat="1" ht="14.1" customHeight="1">
      <c r="A20" s="175"/>
      <c r="B20" s="11"/>
      <c r="C20" s="11"/>
      <c r="D20" s="11"/>
      <c r="E20" s="11"/>
      <c r="F20" s="11"/>
      <c r="G20" s="170"/>
      <c r="H20" s="170"/>
      <c r="I20" s="357" t="s">
        <v>170</v>
      </c>
      <c r="J20" s="357"/>
      <c r="K20" s="357"/>
      <c r="L20" s="357"/>
      <c r="M20" s="357"/>
      <c r="N20" s="357"/>
      <c r="O20" s="357"/>
      <c r="P20" s="357"/>
      <c r="Q20" s="357"/>
      <c r="R20" s="357"/>
      <c r="S20" s="357"/>
      <c r="T20" s="357"/>
      <c r="U20" s="357"/>
      <c r="V20" s="357"/>
      <c r="W20" s="357"/>
      <c r="X20" s="357"/>
      <c r="Y20" s="348"/>
      <c r="Z20" s="418"/>
      <c r="AA20"/>
      <c r="AB20" s="219" t="s">
        <v>1195</v>
      </c>
      <c r="AC20"/>
      <c r="AD20" s="11"/>
      <c r="AE20" s="11"/>
      <c r="AF20" s="11"/>
      <c r="AG20" s="11"/>
      <c r="AH20" s="7"/>
      <c r="AI20" s="4"/>
      <c r="AJ20" s="9"/>
      <c r="AK20" s="4"/>
      <c r="AL20" s="4"/>
      <c r="AM20" s="4"/>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4" s="10" customFormat="1" ht="20.100000000000001" customHeight="1">
      <c r="A21" s="7"/>
      <c r="B21" s="704" t="s">
        <v>1196</v>
      </c>
      <c r="C21" s="705"/>
      <c r="D21" s="705"/>
      <c r="E21" s="705"/>
      <c r="F21" s="705"/>
      <c r="G21" s="705"/>
      <c r="H21" s="706"/>
      <c r="I21" s="1607" t="s">
        <v>1086</v>
      </c>
      <c r="J21" s="1608"/>
      <c r="K21" s="1608"/>
      <c r="L21" s="1608"/>
      <c r="M21" s="1609"/>
      <c r="N21" s="1607" t="s">
        <v>568</v>
      </c>
      <c r="O21" s="1608"/>
      <c r="P21" s="1608"/>
      <c r="Q21" s="1608"/>
      <c r="R21" s="1609"/>
      <c r="S21" s="1607" t="s">
        <v>1087</v>
      </c>
      <c r="T21" s="1608"/>
      <c r="U21" s="1608"/>
      <c r="V21" s="1608"/>
      <c r="W21" s="1609"/>
      <c r="X21" s="1607" t="s">
        <v>1088</v>
      </c>
      <c r="Y21" s="1608"/>
      <c r="Z21" s="1608"/>
      <c r="AA21" s="1608"/>
      <c r="AB21" s="1609"/>
      <c r="AC21"/>
      <c r="AD21" s="11"/>
      <c r="AE21" s="11"/>
      <c r="AF21" s="11"/>
      <c r="AG21" s="11"/>
      <c r="AH21" s="4"/>
      <c r="AI21" s="417"/>
      <c r="AJ21" s="9"/>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9"/>
      <c r="BO21" s="9"/>
      <c r="BP21" s="9"/>
      <c r="BQ21" s="9"/>
      <c r="BR21" s="9"/>
      <c r="BS21" s="9"/>
      <c r="BT21" s="9"/>
      <c r="BU21" s="9"/>
      <c r="BV21" s="9"/>
    </row>
    <row r="22" spans="1:74" s="10" customFormat="1" ht="12.6" customHeight="1">
      <c r="A22" s="7"/>
      <c r="B22" s="623" t="s">
        <v>1197</v>
      </c>
      <c r="C22" s="624"/>
      <c r="D22" s="624"/>
      <c r="E22" s="624"/>
      <c r="F22" s="624"/>
      <c r="G22" s="624"/>
      <c r="H22" s="1086"/>
      <c r="I22" s="734"/>
      <c r="J22" s="735"/>
      <c r="K22" s="735"/>
      <c r="L22" s="735"/>
      <c r="M22" s="736"/>
      <c r="N22" s="740"/>
      <c r="O22" s="735"/>
      <c r="P22" s="735"/>
      <c r="Q22" s="735"/>
      <c r="R22" s="736"/>
      <c r="S22" s="740"/>
      <c r="T22" s="735"/>
      <c r="U22" s="735"/>
      <c r="V22" s="735"/>
      <c r="W22" s="736"/>
      <c r="X22" s="740"/>
      <c r="Y22" s="735"/>
      <c r="Z22" s="735"/>
      <c r="AA22" s="735"/>
      <c r="AB22" s="742"/>
      <c r="AC22"/>
      <c r="AD22" s="11"/>
      <c r="AE22" s="11"/>
      <c r="AF22" s="11"/>
      <c r="AG22" s="11"/>
      <c r="AH22" s="4"/>
      <c r="AI22" s="417"/>
      <c r="AJ22" s="4"/>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9"/>
      <c r="BO22" s="9"/>
      <c r="BP22" s="9"/>
      <c r="BQ22" s="9"/>
      <c r="BR22" s="9"/>
      <c r="BS22" s="9"/>
      <c r="BT22" s="9"/>
      <c r="BU22" s="9"/>
      <c r="BV22" s="9"/>
    </row>
    <row r="23" spans="1:74" ht="12.6" customHeight="1">
      <c r="A23" s="7"/>
      <c r="B23" s="629"/>
      <c r="C23" s="630"/>
      <c r="D23" s="630"/>
      <c r="E23" s="630"/>
      <c r="F23" s="630"/>
      <c r="G23" s="630"/>
      <c r="H23" s="1087"/>
      <c r="I23" s="1610"/>
      <c r="J23" s="1611"/>
      <c r="K23" s="1611"/>
      <c r="L23" s="1611"/>
      <c r="M23" s="1612"/>
      <c r="N23" s="1613"/>
      <c r="O23" s="1611"/>
      <c r="P23" s="1611"/>
      <c r="Q23" s="1611"/>
      <c r="R23" s="1612"/>
      <c r="S23" s="1613"/>
      <c r="T23" s="1611"/>
      <c r="U23" s="1611"/>
      <c r="V23" s="1611"/>
      <c r="W23" s="1612"/>
      <c r="X23" s="823"/>
      <c r="Y23" s="802"/>
      <c r="Z23" s="802"/>
      <c r="AA23" s="802"/>
      <c r="AB23" s="837"/>
      <c r="AC23"/>
      <c r="AD23" s="27"/>
      <c r="AE23" s="27"/>
      <c r="AF23" s="27"/>
      <c r="AH23" s="4"/>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9"/>
      <c r="BO23" s="9"/>
      <c r="BP23" s="9"/>
      <c r="BQ23" s="9"/>
      <c r="BR23" s="9"/>
      <c r="BS23" s="9"/>
      <c r="BT23" s="9"/>
      <c r="BU23" s="9"/>
      <c r="BV23" s="9"/>
    </row>
    <row r="24" spans="1:74" s="10" customFormat="1" ht="12.6" customHeight="1">
      <c r="A24" s="7"/>
      <c r="B24" s="623" t="s">
        <v>1198</v>
      </c>
      <c r="C24" s="624"/>
      <c r="D24" s="624"/>
      <c r="E24" s="624"/>
      <c r="F24" s="624"/>
      <c r="G24" s="624"/>
      <c r="H24" s="1086"/>
      <c r="I24" s="830"/>
      <c r="J24" s="831"/>
      <c r="K24" s="831"/>
      <c r="L24" s="831"/>
      <c r="M24" s="833"/>
      <c r="N24" s="832"/>
      <c r="O24" s="831"/>
      <c r="P24" s="831"/>
      <c r="Q24" s="831"/>
      <c r="R24" s="833"/>
      <c r="S24" s="832"/>
      <c r="T24" s="831"/>
      <c r="U24" s="831"/>
      <c r="V24" s="831"/>
      <c r="W24" s="833"/>
      <c r="X24" s="832"/>
      <c r="Y24" s="831"/>
      <c r="Z24" s="831"/>
      <c r="AA24" s="831"/>
      <c r="AB24" s="844"/>
      <c r="AC24"/>
      <c r="AD24" s="84"/>
      <c r="AE24" s="21"/>
      <c r="AF24" s="21"/>
      <c r="AG24" s="11"/>
      <c r="AH24" s="4"/>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9"/>
      <c r="BO24" s="9"/>
      <c r="BP24" s="9"/>
      <c r="BQ24" s="9"/>
      <c r="BR24" s="9"/>
      <c r="BS24" s="9"/>
      <c r="BT24" s="9"/>
      <c r="BU24" s="9"/>
      <c r="BV24" s="9"/>
    </row>
    <row r="25" spans="1:74" s="10" customFormat="1" ht="12.6" customHeight="1">
      <c r="A25" s="7"/>
      <c r="B25" s="629"/>
      <c r="C25" s="630"/>
      <c r="D25" s="630"/>
      <c r="E25" s="630"/>
      <c r="F25" s="630"/>
      <c r="G25" s="630"/>
      <c r="H25" s="1087"/>
      <c r="I25" s="737"/>
      <c r="J25" s="738"/>
      <c r="K25" s="738"/>
      <c r="L25" s="738"/>
      <c r="M25" s="739"/>
      <c r="N25" s="741"/>
      <c r="O25" s="738"/>
      <c r="P25" s="738"/>
      <c r="Q25" s="738"/>
      <c r="R25" s="739"/>
      <c r="S25" s="741"/>
      <c r="T25" s="738"/>
      <c r="U25" s="738"/>
      <c r="V25" s="738"/>
      <c r="W25" s="739"/>
      <c r="X25" s="741"/>
      <c r="Y25" s="738"/>
      <c r="Z25" s="738"/>
      <c r="AA25" s="738"/>
      <c r="AB25" s="743"/>
      <c r="AC25"/>
      <c r="AD25" s="84"/>
      <c r="AE25" s="21"/>
      <c r="AF25" s="21"/>
      <c r="AG25" s="11"/>
      <c r="AH25" s="4"/>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9"/>
      <c r="BO25" s="9"/>
      <c r="BP25" s="9"/>
      <c r="BQ25" s="9"/>
      <c r="BR25" s="9"/>
      <c r="BS25" s="9"/>
      <c r="BT25" s="9"/>
      <c r="BU25" s="9"/>
      <c r="BV25" s="9"/>
    </row>
    <row r="26" spans="1:74" s="10" customFormat="1" ht="14.1" customHeight="1">
      <c r="A26" s="7"/>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84"/>
      <c r="AE26" s="21"/>
      <c r="AF26" s="21"/>
      <c r="AG26" s="11"/>
      <c r="AH26" s="4"/>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9"/>
      <c r="BO26" s="9"/>
      <c r="BP26" s="9"/>
      <c r="BQ26" s="9"/>
      <c r="BR26" s="9"/>
      <c r="BS26" s="9"/>
      <c r="BT26" s="9"/>
      <c r="BU26" s="9"/>
      <c r="BV26" s="9"/>
    </row>
    <row r="27" spans="1:74" s="10" customFormat="1" ht="14.1" customHeight="1">
      <c r="A27" s="7"/>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5"/>
      <c r="AE27" s="15"/>
      <c r="AF27" s="15"/>
      <c r="AG27" s="11"/>
      <c r="AH27" s="4"/>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9"/>
      <c r="BO27" s="9"/>
      <c r="BP27" s="9"/>
      <c r="BQ27" s="9"/>
      <c r="BR27" s="9"/>
      <c r="BS27" s="9"/>
      <c r="BT27" s="9"/>
      <c r="BU27" s="9"/>
      <c r="BV27" s="9"/>
    </row>
    <row r="28" spans="1:74" s="10" customFormat="1" ht="5.0999999999999996" customHeight="1">
      <c r="A28" s="7"/>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H28" s="4"/>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9"/>
      <c r="BO28" s="9"/>
      <c r="BP28" s="9"/>
      <c r="BQ28" s="9"/>
      <c r="BR28" s="9"/>
      <c r="BS28" s="9"/>
      <c r="BT28" s="9"/>
      <c r="BU28" s="9"/>
      <c r="BV28" s="9"/>
    </row>
    <row r="29" spans="1:74" s="10" customFormat="1" ht="14.1" customHeight="1">
      <c r="A29" s="14"/>
      <c r="B29" s="27" t="s">
        <v>33</v>
      </c>
      <c r="C29" s="419" t="s">
        <v>462</v>
      </c>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11"/>
      <c r="AH29" s="4"/>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
      <c r="BO29" s="4"/>
      <c r="BP29" s="9"/>
      <c r="BQ29" s="9"/>
      <c r="BR29" s="9"/>
      <c r="BS29" s="9"/>
      <c r="BT29" s="9"/>
      <c r="BU29" s="9"/>
      <c r="BV29" s="9"/>
    </row>
    <row r="30" spans="1:74" s="10" customFormat="1" ht="14.1" customHeight="1">
      <c r="A30" s="7"/>
      <c r="B30" s="27" t="s">
        <v>35</v>
      </c>
      <c r="C30" s="697" t="s">
        <v>1341</v>
      </c>
      <c r="D30" s="697"/>
      <c r="E30" s="697"/>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H30" s="4"/>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
      <c r="BO30" s="4"/>
      <c r="BP30" s="9"/>
      <c r="BQ30" s="9"/>
      <c r="BR30" s="9"/>
      <c r="BS30" s="9"/>
      <c r="BT30" s="9"/>
      <c r="BU30" s="9"/>
      <c r="BV30" s="9"/>
    </row>
    <row r="31" spans="1:74" s="10" customFormat="1" ht="14.1" customHeight="1">
      <c r="A31" s="7"/>
      <c r="B31" s="27"/>
      <c r="C31" s="697"/>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H31" s="4"/>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
      <c r="BO31" s="4"/>
      <c r="BP31" s="9"/>
      <c r="BQ31" s="9"/>
      <c r="BR31" s="9"/>
      <c r="BS31" s="9"/>
      <c r="BT31" s="9"/>
      <c r="BU31" s="9"/>
      <c r="BV31" s="9"/>
    </row>
    <row r="32" spans="1:74" s="10" customFormat="1" ht="14.1" customHeight="1">
      <c r="A32" s="7"/>
      <c r="B32" s="11"/>
      <c r="C32" s="697"/>
      <c r="D32" s="697"/>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H32" s="4"/>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
      <c r="BO32" s="4"/>
      <c r="BP32" s="9"/>
      <c r="BQ32" s="9"/>
      <c r="BR32" s="9"/>
      <c r="BS32" s="9"/>
      <c r="BT32" s="9"/>
      <c r="BU32" s="9"/>
      <c r="BV32" s="9"/>
    </row>
    <row r="33" spans="1:74" s="10" customFormat="1" ht="13.5" customHeight="1">
      <c r="A33" s="7"/>
      <c r="B33" s="11"/>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H33" s="4"/>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
      <c r="BO33" s="4"/>
      <c r="BP33" s="9"/>
      <c r="BQ33" s="9"/>
      <c r="BR33" s="9"/>
      <c r="BS33" s="9"/>
      <c r="BT33" s="9"/>
      <c r="BU33" s="9"/>
      <c r="BV33" s="9"/>
    </row>
    <row r="34" spans="1:74" s="10" customFormat="1" ht="14.25" customHeight="1">
      <c r="A34" s="113" t="s">
        <v>1552</v>
      </c>
      <c r="B34" s="2"/>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H34" s="4"/>
      <c r="AI34"/>
      <c r="AJ34"/>
      <c r="AK34"/>
      <c r="AL34"/>
      <c r="AM34"/>
      <c r="AN34"/>
      <c r="AO34"/>
      <c r="AP34"/>
      <c r="AQ34"/>
      <c r="AR34"/>
      <c r="AS34"/>
      <c r="AT34"/>
      <c r="AU34"/>
      <c r="AV34"/>
      <c r="AW34"/>
      <c r="AX34"/>
      <c r="AY34"/>
      <c r="AZ34"/>
      <c r="BA34"/>
      <c r="BB34"/>
      <c r="BC34"/>
      <c r="BD34"/>
      <c r="BE34"/>
      <c r="BF34"/>
      <c r="BG34"/>
      <c r="BH34"/>
      <c r="BI34"/>
      <c r="BJ34"/>
      <c r="BK34"/>
      <c r="BL34"/>
      <c r="BM34"/>
      <c r="BN34" s="4"/>
      <c r="BO34" s="4"/>
    </row>
    <row r="35" spans="1:74" s="10" customFormat="1" ht="6.95" customHeight="1">
      <c r="A35" s="7"/>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H35" s="4"/>
      <c r="AI35"/>
      <c r="AJ35"/>
      <c r="AK35"/>
      <c r="AL35"/>
      <c r="AM35"/>
      <c r="AN35"/>
      <c r="AO35"/>
      <c r="AP35"/>
      <c r="AQ35"/>
      <c r="AR35"/>
      <c r="AS35"/>
      <c r="AT35"/>
      <c r="AU35"/>
      <c r="AV35"/>
      <c r="AW35"/>
      <c r="AX35"/>
      <c r="AY35"/>
      <c r="AZ35"/>
      <c r="BA35"/>
      <c r="BB35"/>
      <c r="BC35"/>
      <c r="BD35"/>
      <c r="BE35"/>
      <c r="BF35"/>
      <c r="BG35"/>
      <c r="BH35"/>
      <c r="BI35"/>
      <c r="BJ35"/>
      <c r="BK35"/>
      <c r="BL35"/>
      <c r="BM35"/>
      <c r="BN35" s="4"/>
      <c r="BO35" s="4"/>
    </row>
    <row r="36" spans="1:74" s="10" customFormat="1" ht="12.6" customHeight="1">
      <c r="B36" s="1615" t="s">
        <v>1227</v>
      </c>
      <c r="C36" s="1616"/>
      <c r="D36" s="1616"/>
      <c r="E36" s="1616"/>
      <c r="F36" s="1616"/>
      <c r="G36" s="1616"/>
      <c r="H36" s="1616"/>
      <c r="I36" s="1616"/>
      <c r="J36" s="1616"/>
      <c r="K36" s="1616"/>
      <c r="L36" s="1616"/>
      <c r="M36" s="1616"/>
      <c r="N36" s="420"/>
      <c r="O36" s="644" t="s">
        <v>1219</v>
      </c>
      <c r="P36" s="644"/>
      <c r="Q36" s="644"/>
      <c r="R36" s="644"/>
      <c r="S36" s="644"/>
      <c r="T36" s="644"/>
      <c r="U36" s="644"/>
      <c r="V36" s="644"/>
      <c r="W36" s="644"/>
      <c r="X36" s="644"/>
      <c r="Y36" s="644"/>
      <c r="Z36" s="644"/>
      <c r="AA36" s="645"/>
      <c r="AG36" s="7"/>
      <c r="AH36" s="7"/>
      <c r="AI36" s="11"/>
      <c r="AJ36"/>
      <c r="AK36"/>
      <c r="AL36"/>
      <c r="AM36"/>
      <c r="AN36"/>
      <c r="AO36"/>
      <c r="AP36"/>
      <c r="AQ36"/>
      <c r="AR36"/>
      <c r="AS36"/>
      <c r="AT36"/>
      <c r="AU36"/>
      <c r="AV36"/>
      <c r="AW36"/>
      <c r="AX36"/>
      <c r="AY36"/>
      <c r="AZ36"/>
      <c r="BA36"/>
      <c r="BB36"/>
      <c r="BC36"/>
      <c r="BD36"/>
      <c r="BE36"/>
      <c r="BF36"/>
      <c r="BG36"/>
      <c r="BH36"/>
      <c r="BI36"/>
      <c r="BJ36"/>
      <c r="BK36"/>
      <c r="BL36"/>
      <c r="BM36"/>
      <c r="BN36"/>
    </row>
    <row r="37" spans="1:74" s="10" customFormat="1" ht="12.6" customHeight="1">
      <c r="B37" s="1617"/>
      <c r="C37" s="1618"/>
      <c r="D37" s="1618"/>
      <c r="E37" s="1618"/>
      <c r="F37" s="1618"/>
      <c r="G37" s="1618"/>
      <c r="H37" s="1618"/>
      <c r="I37" s="1618"/>
      <c r="J37" s="1618"/>
      <c r="K37" s="1618"/>
      <c r="L37" s="1618"/>
      <c r="M37" s="1618"/>
      <c r="N37" s="421"/>
      <c r="O37" s="659"/>
      <c r="P37" s="659"/>
      <c r="Q37" s="659"/>
      <c r="R37" s="659"/>
      <c r="S37" s="659"/>
      <c r="T37" s="659"/>
      <c r="U37" s="659"/>
      <c r="V37" s="659"/>
      <c r="W37" s="659"/>
      <c r="X37" s="659"/>
      <c r="Y37" s="659"/>
      <c r="Z37" s="659"/>
      <c r="AA37" s="660"/>
      <c r="AB37" s="422" t="s">
        <v>134</v>
      </c>
      <c r="AC37" s="171"/>
      <c r="AE37" s="11"/>
      <c r="AF37" s="11"/>
      <c r="AG37" s="11"/>
      <c r="AH37" s="11"/>
      <c r="AI37" s="11"/>
      <c r="AJ37"/>
      <c r="AK37"/>
      <c r="AL37"/>
      <c r="AM37"/>
      <c r="AN37"/>
      <c r="AO37"/>
      <c r="AP37"/>
      <c r="AQ37"/>
      <c r="AR37"/>
      <c r="AS37"/>
      <c r="AT37"/>
      <c r="AU37"/>
      <c r="AV37"/>
      <c r="AW37"/>
      <c r="AX37"/>
      <c r="AY37"/>
      <c r="AZ37"/>
      <c r="BA37"/>
      <c r="BB37"/>
      <c r="BC37"/>
      <c r="BD37"/>
      <c r="BE37"/>
      <c r="BF37"/>
      <c r="BG37"/>
      <c r="BH37"/>
      <c r="BI37"/>
      <c r="BJ37"/>
      <c r="BK37"/>
      <c r="BL37"/>
      <c r="BM37"/>
      <c r="BN37"/>
    </row>
    <row r="38" spans="1:74" ht="12.6" customHeight="1">
      <c r="A38" s="10"/>
      <c r="B38" s="1369" t="s">
        <v>1220</v>
      </c>
      <c r="C38" s="1370"/>
      <c r="D38" s="1370"/>
      <c r="E38" s="1370"/>
      <c r="F38" s="1370"/>
      <c r="G38" s="1370"/>
      <c r="H38" s="1370"/>
      <c r="I38" s="1370"/>
      <c r="J38" s="1370"/>
      <c r="K38" s="1370"/>
      <c r="L38" s="1370"/>
      <c r="M38" s="1370"/>
      <c r="N38" s="382"/>
      <c r="O38" s="382"/>
      <c r="P38" s="421"/>
      <c r="Q38" s="423"/>
      <c r="R38" s="423"/>
      <c r="S38" s="423"/>
      <c r="T38" s="423"/>
      <c r="U38" s="423"/>
      <c r="V38" s="423"/>
      <c r="W38" s="423"/>
      <c r="X38" s="423"/>
      <c r="Y38" s="423"/>
      <c r="Z38" s="423"/>
      <c r="AA38" s="424"/>
      <c r="AB38" s="750"/>
      <c r="AC38" s="751"/>
      <c r="AD38" s="10"/>
      <c r="AE38" s="27"/>
      <c r="AF38" s="27"/>
      <c r="AG38" s="27"/>
      <c r="AH38" s="27"/>
      <c r="AI38" s="27"/>
      <c r="AJ38"/>
      <c r="AK38"/>
      <c r="AL38"/>
      <c r="AM38"/>
      <c r="AN38"/>
      <c r="AO38"/>
      <c r="AP38"/>
      <c r="AQ38"/>
      <c r="AR38"/>
      <c r="AS38"/>
      <c r="AT38"/>
      <c r="AU38"/>
      <c r="AV38"/>
      <c r="AW38"/>
      <c r="AX38"/>
      <c r="AY38"/>
      <c r="AZ38"/>
      <c r="BA38"/>
      <c r="BB38"/>
      <c r="BC38"/>
      <c r="BD38"/>
      <c r="BE38"/>
      <c r="BF38"/>
      <c r="BG38"/>
      <c r="BH38"/>
      <c r="BI38"/>
      <c r="BJ38"/>
      <c r="BK38"/>
      <c r="BL38"/>
      <c r="BM38"/>
      <c r="BN38"/>
    </row>
    <row r="39" spans="1:74" ht="12.6" customHeight="1">
      <c r="A39" s="10"/>
      <c r="B39" s="1371"/>
      <c r="C39" s="1372"/>
      <c r="D39" s="1372"/>
      <c r="E39" s="1372"/>
      <c r="F39" s="1372"/>
      <c r="G39" s="1372"/>
      <c r="H39" s="1372"/>
      <c r="I39" s="1372"/>
      <c r="J39" s="1372"/>
      <c r="K39" s="1372"/>
      <c r="L39" s="1372"/>
      <c r="M39" s="1372"/>
      <c r="N39" s="383"/>
      <c r="O39" s="383"/>
      <c r="P39" s="425"/>
      <c r="Q39" s="425"/>
      <c r="R39" s="425"/>
      <c r="S39" s="425"/>
      <c r="T39" s="425"/>
      <c r="U39" s="425"/>
      <c r="V39" s="425"/>
      <c r="W39" s="425"/>
      <c r="X39" s="425"/>
      <c r="Y39" s="425"/>
      <c r="Z39" s="425"/>
      <c r="AA39" s="426"/>
      <c r="AB39" s="748"/>
      <c r="AC39" s="749"/>
      <c r="AD39" s="10"/>
      <c r="AE39" s="27"/>
      <c r="AF39" s="27"/>
      <c r="AG39" s="27"/>
      <c r="AH39" s="27"/>
      <c r="AI39" s="27"/>
      <c r="AJ39"/>
      <c r="AK39"/>
      <c r="AL39"/>
      <c r="AM39"/>
      <c r="AN39"/>
      <c r="AO39"/>
      <c r="AP39"/>
      <c r="AQ39"/>
      <c r="AR39"/>
      <c r="AS39"/>
      <c r="AT39"/>
      <c r="AU39"/>
      <c r="AV39"/>
      <c r="AW39"/>
      <c r="AX39"/>
      <c r="AY39"/>
      <c r="AZ39"/>
      <c r="BA39"/>
      <c r="BB39"/>
      <c r="BC39"/>
      <c r="BD39"/>
      <c r="BE39"/>
      <c r="BF39"/>
      <c r="BG39"/>
      <c r="BH39"/>
      <c r="BI39"/>
      <c r="BJ39"/>
      <c r="BK39"/>
      <c r="BL39"/>
      <c r="BM39"/>
      <c r="BN39"/>
    </row>
    <row r="40" spans="1:74" s="10" customFormat="1" ht="13.5" customHeight="1">
      <c r="AD40" s="15"/>
      <c r="AE40" s="15"/>
      <c r="AF40" s="15"/>
      <c r="AG40" s="15"/>
      <c r="AH40" s="15"/>
      <c r="AI40"/>
      <c r="AJ40"/>
      <c r="AK40"/>
      <c r="AL40"/>
      <c r="AM40"/>
      <c r="AN40"/>
      <c r="AO40"/>
      <c r="AP40"/>
      <c r="AQ40"/>
      <c r="AR40"/>
      <c r="AS40"/>
      <c r="AT40"/>
      <c r="AU40"/>
      <c r="AV40"/>
      <c r="AW40"/>
      <c r="AX40"/>
      <c r="AY40"/>
      <c r="AZ40"/>
      <c r="BA40"/>
      <c r="BB40"/>
      <c r="BC40"/>
      <c r="BD40"/>
      <c r="BE40"/>
      <c r="BF40"/>
      <c r="BG40"/>
      <c r="BH40"/>
      <c r="BI40"/>
      <c r="BJ40"/>
      <c r="BK40"/>
      <c r="BL40"/>
      <c r="BM40"/>
    </row>
    <row r="41" spans="1:74" s="10" customFormat="1" ht="13.5" customHeight="1">
      <c r="A41" s="7"/>
      <c r="B41" s="11"/>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H41" s="4"/>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
      <c r="BO41" s="4"/>
      <c r="BP41" s="9"/>
      <c r="BQ41" s="9"/>
      <c r="BR41" s="9"/>
      <c r="BS41" s="9"/>
      <c r="BT41" s="9"/>
      <c r="BU41" s="9"/>
      <c r="BV41" s="9"/>
    </row>
    <row r="42" spans="1:74" s="10" customFormat="1" ht="14.25" customHeight="1">
      <c r="A42" s="113" t="s">
        <v>1553</v>
      </c>
      <c r="AD42" s="15"/>
      <c r="AE42" s="15"/>
      <c r="AF42" s="15"/>
      <c r="AG42" s="15"/>
      <c r="AH42" s="15"/>
      <c r="AI42"/>
      <c r="AJ42"/>
      <c r="AK42"/>
      <c r="AL42"/>
      <c r="AM42"/>
      <c r="AN42"/>
      <c r="AO42"/>
      <c r="AP42"/>
      <c r="AQ42"/>
      <c r="AR42"/>
      <c r="AS42"/>
      <c r="AT42"/>
      <c r="AU42"/>
      <c r="AV42"/>
      <c r="AW42"/>
      <c r="AX42"/>
      <c r="AY42"/>
      <c r="AZ42"/>
      <c r="BA42"/>
      <c r="BB42"/>
      <c r="BC42"/>
      <c r="BD42"/>
      <c r="BE42"/>
      <c r="BF42"/>
      <c r="BG42"/>
      <c r="BH42"/>
      <c r="BI42"/>
      <c r="BJ42"/>
      <c r="BK42"/>
      <c r="BL42"/>
      <c r="BM42"/>
      <c r="BN42" s="7"/>
      <c r="BO42" s="7"/>
    </row>
    <row r="43" spans="1:74" s="10" customFormat="1" ht="13.5" customHeight="1">
      <c r="J43" s="1620" t="s">
        <v>1089</v>
      </c>
      <c r="K43" s="1621"/>
      <c r="L43" s="1621"/>
      <c r="M43" s="1622"/>
      <c r="N43" s="170" t="s">
        <v>134</v>
      </c>
      <c r="O43" s="171"/>
      <c r="W43" s="240"/>
      <c r="X43" s="1620" t="s">
        <v>1089</v>
      </c>
      <c r="Y43" s="1621"/>
      <c r="Z43" s="1621"/>
      <c r="AA43" s="1622"/>
      <c r="AB43" s="170" t="s">
        <v>134</v>
      </c>
      <c r="AC43" s="171"/>
      <c r="AE43" s="11"/>
      <c r="AF43" s="11"/>
      <c r="AG43" s="11"/>
      <c r="AH43" s="11"/>
      <c r="AI43" s="11"/>
      <c r="AJ43"/>
      <c r="AK43"/>
      <c r="AL43"/>
      <c r="AM43"/>
      <c r="AN43"/>
      <c r="AO43"/>
      <c r="AP43"/>
      <c r="AQ43"/>
      <c r="AR43"/>
      <c r="AS43"/>
      <c r="AT43"/>
      <c r="AU43"/>
      <c r="AV43"/>
      <c r="AW43"/>
      <c r="AX43"/>
      <c r="AY43"/>
      <c r="AZ43"/>
      <c r="BA43"/>
      <c r="BB43"/>
      <c r="BC43"/>
      <c r="BD43"/>
      <c r="BE43"/>
      <c r="BF43"/>
      <c r="BG43"/>
      <c r="BH43"/>
      <c r="BI43"/>
      <c r="BJ43"/>
      <c r="BK43"/>
      <c r="BL43"/>
      <c r="BM43"/>
      <c r="BN43"/>
      <c r="BO43" s="11"/>
      <c r="BP43" s="11"/>
    </row>
    <row r="44" spans="1:74" s="10" customFormat="1" ht="12.6" customHeight="1">
      <c r="B44" s="981" t="s">
        <v>1877</v>
      </c>
      <c r="C44" s="982"/>
      <c r="D44" s="982"/>
      <c r="E44" s="982"/>
      <c r="F44" s="982"/>
      <c r="G44" s="982"/>
      <c r="H44" s="982"/>
      <c r="I44" s="983"/>
      <c r="J44" s="667" t="s">
        <v>1228</v>
      </c>
      <c r="K44" s="668"/>
      <c r="L44" s="668"/>
      <c r="M44" s="1074"/>
      <c r="N44" s="750"/>
      <c r="O44" s="751"/>
      <c r="P44" s="1142" t="s">
        <v>1881</v>
      </c>
      <c r="Q44" s="982"/>
      <c r="R44" s="982"/>
      <c r="S44" s="982"/>
      <c r="T44" s="982"/>
      <c r="U44" s="982"/>
      <c r="V44" s="982"/>
      <c r="W44" s="983"/>
      <c r="X44" s="667" t="s">
        <v>1228</v>
      </c>
      <c r="Y44" s="668"/>
      <c r="Z44" s="668"/>
      <c r="AA44" s="1074"/>
      <c r="AB44" s="750"/>
      <c r="AC44" s="751"/>
      <c r="AD44" s="11"/>
      <c r="AE44" s="4"/>
      <c r="AF44" s="4"/>
      <c r="AG44" s="4"/>
      <c r="AH44" s="4"/>
      <c r="AI44" s="4"/>
      <c r="AJ44"/>
      <c r="AK44"/>
      <c r="AL44"/>
      <c r="AM44"/>
      <c r="AN44"/>
      <c r="AO44"/>
      <c r="AP44"/>
      <c r="AQ44"/>
      <c r="AR44"/>
      <c r="AS44"/>
      <c r="AT44"/>
      <c r="AU44"/>
      <c r="AV44"/>
      <c r="AW44"/>
      <c r="AX44"/>
      <c r="AY44"/>
      <c r="AZ44"/>
      <c r="BA44"/>
      <c r="BB44"/>
      <c r="BC44"/>
      <c r="BD44"/>
      <c r="BE44"/>
      <c r="BF44"/>
      <c r="BG44"/>
      <c r="BH44"/>
      <c r="BI44"/>
      <c r="BJ44"/>
      <c r="BK44"/>
      <c r="BL44"/>
      <c r="BM44"/>
      <c r="BN44"/>
      <c r="BO44" s="27"/>
      <c r="BP44" s="27"/>
    </row>
    <row r="45" spans="1:74" s="10" customFormat="1" ht="12.6" customHeight="1">
      <c r="A45" s="6"/>
      <c r="B45" s="987"/>
      <c r="C45" s="988"/>
      <c r="D45" s="988"/>
      <c r="E45" s="988"/>
      <c r="F45" s="988"/>
      <c r="G45" s="988"/>
      <c r="H45" s="988"/>
      <c r="I45" s="989"/>
      <c r="J45" s="670"/>
      <c r="K45" s="671"/>
      <c r="L45" s="671"/>
      <c r="M45" s="1619"/>
      <c r="N45" s="746"/>
      <c r="O45" s="747"/>
      <c r="P45" s="1143"/>
      <c r="Q45" s="988"/>
      <c r="R45" s="988"/>
      <c r="S45" s="988"/>
      <c r="T45" s="988"/>
      <c r="U45" s="988"/>
      <c r="V45" s="988"/>
      <c r="W45" s="989"/>
      <c r="X45" s="670"/>
      <c r="Y45" s="671"/>
      <c r="Z45" s="671"/>
      <c r="AA45" s="1619"/>
      <c r="AB45" s="746"/>
      <c r="AC45" s="747"/>
      <c r="AD45" s="27"/>
      <c r="AE45" s="4"/>
      <c r="AF45" s="4"/>
      <c r="AG45" s="4"/>
      <c r="AH45" s="4"/>
      <c r="AI45" s="4"/>
      <c r="AJ45"/>
      <c r="AK45"/>
      <c r="AL45"/>
      <c r="AM45"/>
      <c r="AN45"/>
      <c r="AO45"/>
      <c r="AP45"/>
      <c r="AQ45"/>
      <c r="AR45"/>
      <c r="AS45"/>
      <c r="AT45"/>
      <c r="AU45"/>
      <c r="AV45"/>
      <c r="AW45"/>
      <c r="AX45"/>
      <c r="AY45"/>
      <c r="AZ45"/>
      <c r="BA45"/>
      <c r="BB45"/>
      <c r="BC45"/>
      <c r="BD45"/>
      <c r="BE45"/>
      <c r="BF45"/>
      <c r="BG45"/>
      <c r="BH45"/>
      <c r="BI45"/>
      <c r="BJ45"/>
      <c r="BK45"/>
      <c r="BL45"/>
      <c r="BM45"/>
      <c r="BN45"/>
      <c r="BO45" s="27"/>
      <c r="BP45" s="27"/>
    </row>
    <row r="46" spans="1:74" s="10" customFormat="1" ht="12.6" customHeight="1">
      <c r="A46" s="6"/>
      <c r="B46" s="981" t="s">
        <v>1878</v>
      </c>
      <c r="C46" s="982"/>
      <c r="D46" s="982"/>
      <c r="E46" s="982"/>
      <c r="F46" s="982"/>
      <c r="G46" s="982"/>
      <c r="H46" s="982"/>
      <c r="I46" s="983"/>
      <c r="J46" s="670"/>
      <c r="K46" s="671"/>
      <c r="L46" s="671"/>
      <c r="M46" s="1619"/>
      <c r="N46" s="746"/>
      <c r="O46" s="747"/>
      <c r="P46" s="1142" t="s">
        <v>1882</v>
      </c>
      <c r="Q46" s="982"/>
      <c r="R46" s="982"/>
      <c r="S46" s="982"/>
      <c r="T46" s="982"/>
      <c r="U46" s="982"/>
      <c r="V46" s="982"/>
      <c r="W46" s="983"/>
      <c r="X46" s="670"/>
      <c r="Y46" s="671"/>
      <c r="Z46" s="671"/>
      <c r="AA46" s="1619"/>
      <c r="AB46" s="746"/>
      <c r="AC46" s="747"/>
      <c r="AD46" s="27"/>
      <c r="AE46" s="4"/>
      <c r="AF46" s="4"/>
      <c r="AG46" s="4"/>
      <c r="AH46" s="9"/>
      <c r="AI46" s="9"/>
      <c r="AJ46"/>
      <c r="AK46"/>
      <c r="AL46"/>
      <c r="AM46"/>
      <c r="AN46"/>
      <c r="AO46"/>
      <c r="AP46"/>
      <c r="AQ46"/>
      <c r="AR46"/>
      <c r="AS46"/>
      <c r="AT46"/>
      <c r="AU46"/>
      <c r="AV46"/>
      <c r="AW46"/>
      <c r="AX46"/>
      <c r="AY46"/>
      <c r="AZ46"/>
      <c r="BA46"/>
      <c r="BB46"/>
      <c r="BC46"/>
      <c r="BD46"/>
      <c r="BE46"/>
      <c r="BF46"/>
      <c r="BG46"/>
      <c r="BH46"/>
      <c r="BI46"/>
      <c r="BJ46"/>
      <c r="BK46"/>
      <c r="BL46"/>
      <c r="BM46"/>
      <c r="BN46"/>
      <c r="BO46" s="15"/>
      <c r="BP46" s="15"/>
    </row>
    <row r="47" spans="1:74" ht="12.6" customHeight="1">
      <c r="A47" s="10"/>
      <c r="B47" s="987"/>
      <c r="C47" s="988"/>
      <c r="D47" s="988"/>
      <c r="E47" s="988"/>
      <c r="F47" s="988"/>
      <c r="G47" s="988"/>
      <c r="H47" s="988"/>
      <c r="I47" s="989"/>
      <c r="J47" s="670"/>
      <c r="K47" s="671"/>
      <c r="L47" s="671"/>
      <c r="M47" s="1619"/>
      <c r="N47" s="746"/>
      <c r="O47" s="747"/>
      <c r="P47" s="1143"/>
      <c r="Q47" s="988"/>
      <c r="R47" s="988"/>
      <c r="S47" s="988"/>
      <c r="T47" s="988"/>
      <c r="U47" s="988"/>
      <c r="V47" s="988"/>
      <c r="W47" s="989"/>
      <c r="X47" s="670"/>
      <c r="Y47" s="671"/>
      <c r="Z47" s="671"/>
      <c r="AA47" s="1619"/>
      <c r="AB47" s="746"/>
      <c r="AC47" s="747"/>
      <c r="AD47" s="15"/>
      <c r="AH47" s="2"/>
      <c r="AI47" s="3"/>
      <c r="AJ47"/>
      <c r="AK47"/>
      <c r="AL47"/>
      <c r="AM47"/>
      <c r="AN47"/>
      <c r="AO47"/>
      <c r="AP47"/>
      <c r="AQ47"/>
      <c r="AR47"/>
      <c r="AS47"/>
      <c r="AT47"/>
      <c r="AU47"/>
      <c r="AV47"/>
      <c r="AW47"/>
      <c r="AX47"/>
      <c r="AY47"/>
      <c r="AZ47"/>
      <c r="BA47"/>
      <c r="BB47"/>
      <c r="BC47"/>
      <c r="BD47"/>
      <c r="BE47"/>
      <c r="BF47"/>
      <c r="BG47"/>
      <c r="BH47"/>
      <c r="BI47"/>
      <c r="BJ47"/>
      <c r="BK47"/>
      <c r="BL47"/>
      <c r="BM47"/>
      <c r="BN47"/>
      <c r="BO47" s="15"/>
      <c r="BP47" s="15"/>
    </row>
    <row r="48" spans="1:74" ht="12.6" customHeight="1">
      <c r="A48" s="10"/>
      <c r="B48" s="981" t="s">
        <v>1879</v>
      </c>
      <c r="C48" s="982"/>
      <c r="D48" s="982"/>
      <c r="E48" s="982"/>
      <c r="F48" s="982"/>
      <c r="G48" s="982"/>
      <c r="H48" s="982"/>
      <c r="I48" s="983"/>
      <c r="J48" s="670"/>
      <c r="K48" s="671"/>
      <c r="L48" s="671"/>
      <c r="M48" s="1619"/>
      <c r="N48" s="746"/>
      <c r="O48" s="747"/>
      <c r="P48" s="1142" t="s">
        <v>1883</v>
      </c>
      <c r="Q48" s="982"/>
      <c r="R48" s="982"/>
      <c r="S48" s="982"/>
      <c r="T48" s="982"/>
      <c r="U48" s="982"/>
      <c r="V48" s="982"/>
      <c r="W48" s="983"/>
      <c r="X48" s="670"/>
      <c r="Y48" s="671"/>
      <c r="Z48" s="671"/>
      <c r="AA48" s="1619"/>
      <c r="AB48" s="746"/>
      <c r="AC48" s="747"/>
      <c r="AD48" s="15"/>
      <c r="AH48" s="2"/>
      <c r="AI48" s="3"/>
      <c r="AJ48"/>
      <c r="AK48"/>
      <c r="AL48"/>
      <c r="AM48"/>
      <c r="AN48"/>
      <c r="AO48"/>
      <c r="AP48"/>
      <c r="AQ48"/>
      <c r="AR48"/>
      <c r="AS48"/>
      <c r="AT48"/>
      <c r="AU48"/>
      <c r="AV48"/>
      <c r="AW48"/>
      <c r="AX48"/>
      <c r="AY48"/>
      <c r="AZ48"/>
      <c r="BA48"/>
      <c r="BB48"/>
      <c r="BC48"/>
      <c r="BD48"/>
      <c r="BE48"/>
      <c r="BF48"/>
      <c r="BG48"/>
      <c r="BH48"/>
      <c r="BI48"/>
      <c r="BJ48"/>
      <c r="BK48"/>
      <c r="BL48"/>
      <c r="BM48"/>
      <c r="BN48"/>
      <c r="BO48" s="11"/>
      <c r="BP48" s="11"/>
    </row>
    <row r="49" spans="1:68" ht="12.6" customHeight="1">
      <c r="A49" s="10"/>
      <c r="B49" s="987"/>
      <c r="C49" s="988"/>
      <c r="D49" s="988"/>
      <c r="E49" s="988"/>
      <c r="F49" s="988"/>
      <c r="G49" s="988"/>
      <c r="H49" s="988"/>
      <c r="I49" s="989"/>
      <c r="J49" s="670"/>
      <c r="K49" s="671"/>
      <c r="L49" s="671"/>
      <c r="M49" s="1619"/>
      <c r="N49" s="746"/>
      <c r="O49" s="747"/>
      <c r="P49" s="1143"/>
      <c r="Q49" s="988"/>
      <c r="R49" s="988"/>
      <c r="S49" s="988"/>
      <c r="T49" s="988"/>
      <c r="U49" s="988"/>
      <c r="V49" s="988"/>
      <c r="W49" s="989"/>
      <c r="X49" s="673"/>
      <c r="Y49" s="674"/>
      <c r="Z49" s="674"/>
      <c r="AA49" s="1619"/>
      <c r="AB49" s="748"/>
      <c r="AC49" s="749"/>
      <c r="AD49" s="11"/>
      <c r="AH49" s="2"/>
      <c r="AI49" s="3"/>
      <c r="AJ49"/>
      <c r="AK49"/>
      <c r="AL49"/>
      <c r="AM49"/>
      <c r="AN49"/>
      <c r="AO49"/>
      <c r="AP49"/>
      <c r="AQ49"/>
      <c r="AR49"/>
      <c r="AS49"/>
      <c r="AT49"/>
      <c r="AU49"/>
      <c r="AV49"/>
      <c r="AW49"/>
      <c r="AX49"/>
      <c r="AY49"/>
      <c r="AZ49"/>
      <c r="BA49"/>
      <c r="BB49"/>
      <c r="BC49"/>
      <c r="BD49"/>
      <c r="BE49"/>
      <c r="BF49"/>
      <c r="BG49"/>
      <c r="BH49"/>
      <c r="BI49"/>
      <c r="BJ49"/>
      <c r="BK49"/>
      <c r="BL49"/>
      <c r="BM49"/>
      <c r="BN49"/>
      <c r="BO49" s="4"/>
      <c r="BP49" s="4"/>
    </row>
    <row r="50" spans="1:68" ht="12.6" customHeight="1">
      <c r="A50" s="10"/>
      <c r="B50" s="981" t="s">
        <v>1880</v>
      </c>
      <c r="C50" s="982"/>
      <c r="D50" s="982"/>
      <c r="E50" s="982"/>
      <c r="F50" s="982"/>
      <c r="G50" s="982"/>
      <c r="H50" s="982"/>
      <c r="I50" s="983"/>
      <c r="J50" s="670"/>
      <c r="K50" s="671"/>
      <c r="L50" s="671"/>
      <c r="M50" s="1619"/>
      <c r="N50" s="1558"/>
      <c r="O50" s="1559"/>
      <c r="P50" s="427"/>
      <c r="Q50" s="148"/>
      <c r="R50" s="148"/>
      <c r="S50" s="148"/>
      <c r="T50" s="148"/>
      <c r="U50" s="148"/>
      <c r="V50" s="10"/>
      <c r="W50" s="116"/>
      <c r="X50" s="121"/>
      <c r="Y50" s="121"/>
      <c r="Z50" s="121"/>
      <c r="AA50" s="200"/>
      <c r="AB50" s="11"/>
      <c r="AC50" s="4"/>
      <c r="AI50"/>
      <c r="AJ50"/>
      <c r="AK50"/>
      <c r="AL50"/>
      <c r="AM50"/>
      <c r="AN50"/>
      <c r="AO50"/>
      <c r="AP50"/>
      <c r="AQ50"/>
      <c r="AR50"/>
      <c r="AS50"/>
      <c r="AT50"/>
      <c r="AU50"/>
      <c r="AV50"/>
      <c r="AW50"/>
      <c r="AX50"/>
      <c r="AY50"/>
      <c r="AZ50"/>
      <c r="BA50"/>
      <c r="BB50"/>
      <c r="BC50"/>
      <c r="BD50"/>
      <c r="BE50"/>
      <c r="BF50"/>
      <c r="BG50"/>
      <c r="BH50"/>
      <c r="BI50"/>
      <c r="BJ50"/>
      <c r="BK50"/>
      <c r="BL50"/>
      <c r="BM50"/>
      <c r="BN50" s="4"/>
      <c r="BO50" s="4"/>
    </row>
    <row r="51" spans="1:68" ht="12.6" customHeight="1">
      <c r="A51" s="10"/>
      <c r="B51" s="987"/>
      <c r="C51" s="988"/>
      <c r="D51" s="988"/>
      <c r="E51" s="988"/>
      <c r="F51" s="988"/>
      <c r="G51" s="988"/>
      <c r="H51" s="988"/>
      <c r="I51" s="989"/>
      <c r="J51" s="673"/>
      <c r="K51" s="674"/>
      <c r="L51" s="674"/>
      <c r="M51" s="1075"/>
      <c r="N51" s="748"/>
      <c r="O51" s="749"/>
      <c r="P51" s="428"/>
      <c r="Q51" s="1614"/>
      <c r="R51" s="1614"/>
      <c r="S51" s="1614"/>
      <c r="T51" s="1614"/>
      <c r="U51" s="1614"/>
      <c r="V51" s="1614"/>
      <c r="W51" s="1614"/>
      <c r="X51" s="1614"/>
      <c r="Y51" s="1614"/>
      <c r="Z51" s="1614"/>
      <c r="AA51" s="429"/>
      <c r="AB51" s="4"/>
      <c r="AC51" s="4"/>
      <c r="AI51"/>
      <c r="AJ51"/>
      <c r="AK51"/>
      <c r="AL51"/>
      <c r="AM51"/>
      <c r="AN51"/>
      <c r="AO51"/>
      <c r="AP51"/>
      <c r="AQ51"/>
      <c r="AR51"/>
      <c r="AS51"/>
      <c r="AT51"/>
      <c r="AU51"/>
      <c r="AV51"/>
      <c r="AW51"/>
      <c r="AX51"/>
      <c r="AY51"/>
      <c r="AZ51"/>
      <c r="BA51"/>
      <c r="BB51"/>
      <c r="BC51"/>
      <c r="BD51"/>
      <c r="BE51"/>
      <c r="BF51"/>
      <c r="BG51"/>
      <c r="BH51"/>
      <c r="BI51"/>
      <c r="BJ51"/>
      <c r="BK51"/>
      <c r="BL51"/>
      <c r="BM51"/>
    </row>
    <row r="52" spans="1:68" ht="14.1"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c r="AA52"/>
      <c r="AB52" s="4"/>
      <c r="AC52" s="4"/>
      <c r="AI52"/>
      <c r="AJ52"/>
      <c r="AK52"/>
      <c r="AL52"/>
      <c r="AM52"/>
      <c r="AN52"/>
      <c r="AO52"/>
      <c r="AP52"/>
      <c r="AQ52"/>
      <c r="AR52"/>
      <c r="AS52"/>
      <c r="AT52"/>
      <c r="AU52"/>
      <c r="AV52"/>
      <c r="AW52"/>
      <c r="AX52"/>
      <c r="AY52"/>
      <c r="AZ52"/>
      <c r="BA52"/>
      <c r="BB52"/>
      <c r="BC52"/>
      <c r="BD52"/>
      <c r="BE52"/>
      <c r="BF52"/>
      <c r="BG52"/>
      <c r="BH52"/>
      <c r="BI52"/>
      <c r="BJ52"/>
      <c r="BK52"/>
      <c r="BL52"/>
      <c r="BM52"/>
    </row>
    <row r="53" spans="1:68" ht="14.1" customHeight="1">
      <c r="AI53"/>
      <c r="AJ53"/>
      <c r="AK53"/>
      <c r="AL53"/>
      <c r="AM53"/>
      <c r="AN53"/>
      <c r="AO53"/>
      <c r="AP53"/>
      <c r="AQ53"/>
      <c r="AR53"/>
      <c r="AS53"/>
      <c r="AT53"/>
      <c r="AU53"/>
      <c r="AV53"/>
      <c r="AW53"/>
      <c r="AX53"/>
      <c r="AY53"/>
      <c r="AZ53"/>
      <c r="BA53"/>
      <c r="BB53"/>
      <c r="BC53"/>
      <c r="BD53"/>
      <c r="BE53"/>
      <c r="BF53"/>
      <c r="BG53"/>
      <c r="BH53"/>
      <c r="BI53"/>
      <c r="BJ53"/>
      <c r="BK53"/>
      <c r="BL53"/>
      <c r="BM53"/>
    </row>
    <row r="54" spans="1:68" ht="5.0999999999999996" customHeight="1">
      <c r="AI54"/>
      <c r="AJ54"/>
      <c r="AK54"/>
      <c r="AL54"/>
      <c r="AM54"/>
      <c r="AN54"/>
      <c r="AO54"/>
      <c r="AP54"/>
      <c r="AQ54"/>
      <c r="AR54"/>
      <c r="AS54"/>
      <c r="AT54"/>
      <c r="AU54"/>
      <c r="AV54"/>
      <c r="AW54"/>
      <c r="AX54"/>
      <c r="AY54"/>
      <c r="AZ54"/>
      <c r="BA54"/>
      <c r="BB54"/>
      <c r="BC54"/>
      <c r="BD54"/>
      <c r="BE54"/>
      <c r="BF54"/>
      <c r="BG54"/>
      <c r="BH54"/>
      <c r="BI54"/>
      <c r="BJ54"/>
      <c r="BK54"/>
      <c r="BL54"/>
      <c r="BM54"/>
    </row>
    <row r="55" spans="1:68">
      <c r="B55" s="27" t="s">
        <v>33</v>
      </c>
      <c r="C55" s="622" t="s">
        <v>1852</v>
      </c>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I55"/>
      <c r="AJ55"/>
      <c r="AK55"/>
      <c r="AL55"/>
      <c r="AM55"/>
      <c r="AN55"/>
      <c r="AO55"/>
      <c r="AP55"/>
      <c r="AQ55"/>
      <c r="AR55"/>
      <c r="AS55"/>
      <c r="AT55"/>
      <c r="AU55"/>
      <c r="AV55"/>
      <c r="AW55"/>
      <c r="AX55"/>
      <c r="AY55"/>
      <c r="AZ55"/>
      <c r="BA55"/>
      <c r="BB55"/>
      <c r="BC55"/>
      <c r="BD55"/>
      <c r="BE55"/>
      <c r="BF55"/>
      <c r="BG55"/>
      <c r="BH55"/>
      <c r="BI55"/>
      <c r="BJ55"/>
      <c r="BK55"/>
      <c r="BL55"/>
      <c r="BM55"/>
    </row>
    <row r="56" spans="1:68">
      <c r="B56" s="27"/>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I56"/>
      <c r="AJ56"/>
      <c r="AK56"/>
      <c r="AL56"/>
      <c r="AM56"/>
      <c r="AN56"/>
      <c r="AO56"/>
      <c r="AP56"/>
      <c r="AQ56"/>
      <c r="AR56"/>
      <c r="AS56"/>
      <c r="AT56"/>
      <c r="AU56"/>
      <c r="AV56"/>
      <c r="AW56"/>
      <c r="AX56"/>
      <c r="AY56"/>
      <c r="AZ56"/>
      <c r="BA56"/>
      <c r="BB56"/>
      <c r="BC56"/>
      <c r="BD56"/>
      <c r="BE56"/>
      <c r="BF56"/>
      <c r="BG56"/>
      <c r="BH56"/>
      <c r="BI56"/>
      <c r="BJ56"/>
      <c r="BK56"/>
      <c r="BL56"/>
      <c r="BM56"/>
    </row>
    <row r="57" spans="1:68">
      <c r="B57" s="27" t="s">
        <v>35</v>
      </c>
      <c r="C57" s="11" t="s">
        <v>1521</v>
      </c>
      <c r="AI57"/>
      <c r="AJ57"/>
      <c r="AK57"/>
      <c r="AL57"/>
      <c r="AM57"/>
      <c r="AN57"/>
      <c r="AO57"/>
      <c r="AP57"/>
      <c r="AQ57"/>
      <c r="AR57"/>
      <c r="AS57"/>
      <c r="AT57"/>
      <c r="AU57"/>
      <c r="AV57"/>
      <c r="AW57"/>
      <c r="AX57"/>
      <c r="AY57"/>
      <c r="AZ57"/>
      <c r="BA57"/>
      <c r="BB57"/>
      <c r="BC57"/>
      <c r="BD57"/>
      <c r="BE57"/>
      <c r="BF57"/>
      <c r="BG57"/>
      <c r="BH57"/>
      <c r="BI57"/>
      <c r="BJ57"/>
      <c r="BK57"/>
      <c r="BL57"/>
      <c r="BM57"/>
    </row>
    <row r="58" spans="1:68" ht="13.5" customHeight="1">
      <c r="B58" s="27"/>
      <c r="C58" s="11"/>
      <c r="AI58"/>
      <c r="AJ58"/>
      <c r="AK58"/>
      <c r="AL58"/>
      <c r="AM58"/>
      <c r="AN58"/>
      <c r="AO58"/>
      <c r="AP58"/>
      <c r="AQ58"/>
      <c r="AR58"/>
      <c r="AS58"/>
      <c r="AT58"/>
      <c r="AU58"/>
      <c r="AV58"/>
      <c r="AW58"/>
      <c r="AX58"/>
      <c r="AY58"/>
      <c r="AZ58"/>
      <c r="BA58"/>
      <c r="BB58"/>
      <c r="BC58"/>
      <c r="BD58"/>
      <c r="BE58"/>
      <c r="BF58"/>
      <c r="BG58"/>
      <c r="BH58"/>
      <c r="BI58"/>
      <c r="BJ58"/>
      <c r="BK58"/>
      <c r="BL58"/>
      <c r="BM58"/>
    </row>
    <row r="59" spans="1:68" customFormat="1" ht="15" customHeight="1"/>
    <row r="60" spans="1:68" customFormat="1"/>
    <row r="61" spans="1:68" customFormat="1" ht="12.6" customHeight="1"/>
    <row r="62" spans="1:68" customFormat="1" ht="12.6" customHeight="1"/>
    <row r="63" spans="1:68" customFormat="1" ht="12.6" customHeight="1"/>
    <row r="64" spans="1:68" customFormat="1" ht="12.6" customHeight="1"/>
    <row r="65" customFormat="1" ht="12.6" customHeight="1"/>
    <row r="66" customFormat="1" ht="12.6" customHeight="1"/>
    <row r="67" customFormat="1" ht="12.6" customHeight="1"/>
    <row r="68" customFormat="1" ht="12.6" customHeight="1"/>
    <row r="69" customFormat="1" ht="12.6" customHeight="1"/>
    <row r="70" customFormat="1" ht="12.6" customHeight="1"/>
    <row r="71" customFormat="1" ht="12.6" customHeight="1"/>
    <row r="72" customFormat="1" ht="12.6" customHeight="1"/>
    <row r="73" customFormat="1" ht="12.6" customHeight="1"/>
    <row r="74" customFormat="1" ht="12.6" customHeight="1"/>
    <row r="75" customFormat="1" ht="12.6" customHeight="1"/>
    <row r="76" customFormat="1" ht="12.6" customHeight="1"/>
    <row r="77" customFormat="1" ht="12.6" customHeight="1"/>
    <row r="78" customFormat="1" ht="12.6" customHeight="1"/>
    <row r="79" customFormat="1" ht="12.6" customHeight="1"/>
    <row r="80" customFormat="1" ht="12.6" customHeight="1"/>
    <row r="81" customFormat="1" ht="12.6" customHeight="1"/>
    <row r="82" customFormat="1" ht="12.6" customHeight="1"/>
    <row r="83" customFormat="1" ht="12.6" customHeight="1"/>
    <row r="84" customFormat="1" ht="12.6" customHeight="1"/>
    <row r="85" customFormat="1" ht="12.6" customHeight="1"/>
    <row r="86" customFormat="1" ht="14.1" customHeight="1"/>
    <row r="87" customFormat="1" ht="14.1" customHeight="1"/>
    <row r="88" customFormat="1" ht="14.1" customHeight="1"/>
    <row r="89" customFormat="1" ht="13.5" customHeight="1"/>
    <row r="90" customFormat="1" ht="13.5" customHeight="1"/>
    <row r="91" customFormat="1" ht="12.6" customHeight="1"/>
    <row r="92" customFormat="1" ht="12.6" customHeight="1"/>
    <row r="93" customFormat="1" ht="12.6" customHeight="1"/>
    <row r="94" customFormat="1" ht="12.6" customHeight="1"/>
    <row r="95" customFormat="1" ht="15" customHeight="1"/>
    <row r="96" customFormat="1" ht="15" customHeight="1"/>
    <row r="97" customFormat="1" ht="5.0999999999999996" customHeight="1"/>
    <row r="98" customFormat="1" ht="13.5" customHeight="1"/>
    <row r="99" customFormat="1"/>
  </sheetData>
  <sheetProtection sheet="1" objects="1" scenarios="1" selectLockedCells="1"/>
  <mergeCells count="55">
    <mergeCell ref="B44:I45"/>
    <mergeCell ref="B46:I47"/>
    <mergeCell ref="P44:W45"/>
    <mergeCell ref="J43:M43"/>
    <mergeCell ref="X43:AA43"/>
    <mergeCell ref="X44:AA49"/>
    <mergeCell ref="N48:O49"/>
    <mergeCell ref="P46:W47"/>
    <mergeCell ref="P48:W49"/>
    <mergeCell ref="N44:O45"/>
    <mergeCell ref="Q51:Z51"/>
    <mergeCell ref="C55:AE56"/>
    <mergeCell ref="B24:H25"/>
    <mergeCell ref="I24:M25"/>
    <mergeCell ref="N24:R25"/>
    <mergeCell ref="S24:W25"/>
    <mergeCell ref="X24:AB25"/>
    <mergeCell ref="N50:O51"/>
    <mergeCell ref="AB44:AC45"/>
    <mergeCell ref="N46:O47"/>
    <mergeCell ref="AB46:AC47"/>
    <mergeCell ref="B36:M37"/>
    <mergeCell ref="B38:M39"/>
    <mergeCell ref="AB38:AC39"/>
    <mergeCell ref="O36:AA37"/>
    <mergeCell ref="J44:M51"/>
    <mergeCell ref="B6:H7"/>
    <mergeCell ref="I6:O7"/>
    <mergeCell ref="P6:V7"/>
    <mergeCell ref="W6:AC7"/>
    <mergeCell ref="C11:AE12"/>
    <mergeCell ref="C13:AE14"/>
    <mergeCell ref="C15:AE16"/>
    <mergeCell ref="AB48:AC49"/>
    <mergeCell ref="B48:I49"/>
    <mergeCell ref="B50:I51"/>
    <mergeCell ref="B21:H21"/>
    <mergeCell ref="I21:M21"/>
    <mergeCell ref="N21:R21"/>
    <mergeCell ref="S21:W21"/>
    <mergeCell ref="X21:AB21"/>
    <mergeCell ref="B22:H23"/>
    <mergeCell ref="I22:M23"/>
    <mergeCell ref="N22:R23"/>
    <mergeCell ref="S22:W23"/>
    <mergeCell ref="X22:AB23"/>
    <mergeCell ref="C30:AE32"/>
    <mergeCell ref="B3:H3"/>
    <mergeCell ref="I3:O3"/>
    <mergeCell ref="P3:V3"/>
    <mergeCell ref="W3:AC3"/>
    <mergeCell ref="B4:H5"/>
    <mergeCell ref="I4:O5"/>
    <mergeCell ref="P4:V5"/>
    <mergeCell ref="W4:AC5"/>
  </mergeCells>
  <phoneticPr fontId="5"/>
  <conditionalFormatting sqref="I4 P4 I6 P6 I22:AB25 AB38 AB44:AC49 N44:O51 Q51">
    <cfRule type="cellIs" dxfId="97" priority="1" operator="notEqual">
      <formula>""</formula>
    </cfRule>
  </conditionalFormatting>
  <conditionalFormatting sqref="Q51">
    <cfRule type="expression" dxfId="96" priority="9">
      <formula>$AB$48=1</formula>
    </cfRule>
    <cfRule type="expression" dxfId="95" priority="10">
      <formula>$AB$48=2</formula>
    </cfRule>
  </conditionalFormatting>
  <conditionalFormatting sqref="AB44:AC49 N44:O51">
    <cfRule type="expression" dxfId="94" priority="8">
      <formula>$AB$38=1</formula>
    </cfRule>
  </conditionalFormatting>
  <dataValidations count="4">
    <dataValidation type="list" allowBlank="1" showInputMessage="1" showErrorMessage="1" errorTitle="【注意】" error="左の該当番号を選択してください。" sqref="AB44 AB46 AB48 N50 N44 N46 N48" xr:uid="{DAFEB492-C0A3-4E4C-BD8F-1430D302C9CB}">
      <formula1>"1,2"</formula1>
    </dataValidation>
    <dataValidation type="list" allowBlank="1" showInputMessage="1" showErrorMessage="1" errorTitle="【注意】" error="左の該当番号を選択してください。" sqref="AB38:AC39" xr:uid="{2B28966D-E2E2-48A1-939C-E7C966932403}">
      <formula1>"1,2,3"</formula1>
    </dataValidation>
    <dataValidation type="whole" operator="greaterThanOrEqual" allowBlank="1" showInputMessage="1" showErrorMessage="1" error="ここでは小数点以下の値は入力できません。下の「再試行」をクリックし整数で入力してください。" sqref="N24:W25 X24 I22 N22 I24:K24 X22 S22" xr:uid="{B7CC2ED2-BD79-4B14-9EED-62C5D9F80246}">
      <formula1>0</formula1>
    </dataValidation>
    <dataValidation type="whole" operator="greaterThanOrEqual" allowBlank="1" showInputMessage="1" showErrorMessage="1" errorTitle="【注意】" error="徴収額は調定額に対するものです。20頁の「収入」欄の［1］賦課金を確認してください。" sqref="I4:O7" xr:uid="{61E79523-8491-4ABD-BC64-645FD5353C90}">
      <formula1>P4</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B6590-0E7F-4BD2-917B-3BBAE2972C70}">
  <sheetPr>
    <pageSetUpPr fitToPage="1"/>
  </sheetPr>
  <dimension ref="A1:CB66"/>
  <sheetViews>
    <sheetView showGridLines="0" view="pageBreakPreview" zoomScaleNormal="100" zoomScaleSheetLayoutView="100" workbookViewId="0">
      <selection activeCell="V4" sqref="V4:W5"/>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s="10" customFormat="1" ht="15" customHeight="1">
      <c r="A1" s="113" t="s">
        <v>1554</v>
      </c>
      <c r="B1" s="2"/>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4"/>
      <c r="AI1" s="4"/>
      <c r="AJ1" s="4"/>
      <c r="AK1" s="4"/>
      <c r="AL1" s="4"/>
      <c r="AM1" s="4"/>
      <c r="AN1" s="9"/>
      <c r="AO1" s="9"/>
      <c r="AP1" s="9"/>
      <c r="AQ1" s="9"/>
      <c r="AR1" s="9"/>
      <c r="AS1" s="9"/>
      <c r="AT1" s="9"/>
      <c r="AU1" s="9"/>
      <c r="AV1" s="9"/>
      <c r="AW1" s="9"/>
      <c r="AX1" s="9"/>
      <c r="AY1" s="9"/>
      <c r="AZ1"/>
      <c r="BA1"/>
      <c r="BB1"/>
      <c r="BC1"/>
      <c r="BD1"/>
      <c r="BE1"/>
      <c r="BF1"/>
      <c r="BG1"/>
      <c r="BH1" s="9"/>
      <c r="BI1" s="9"/>
      <c r="BJ1" s="9"/>
      <c r="BK1" s="9"/>
      <c r="BL1" s="9"/>
      <c r="BM1" s="9"/>
      <c r="BN1" s="9"/>
    </row>
    <row r="2" spans="1:66" s="10" customFormat="1">
      <c r="A2" s="175" t="s">
        <v>463</v>
      </c>
      <c r="B2" s="11"/>
      <c r="C2" s="11"/>
      <c r="D2" s="11"/>
      <c r="E2" s="11"/>
      <c r="F2" s="11"/>
      <c r="G2" s="227"/>
      <c r="H2" s="11"/>
      <c r="I2" s="11"/>
      <c r="K2" s="11"/>
      <c r="L2" s="11"/>
      <c r="M2" s="11"/>
      <c r="N2" s="11"/>
      <c r="O2" s="11"/>
      <c r="P2" s="11"/>
      <c r="Q2" s="11"/>
      <c r="R2" s="170" t="s">
        <v>1105</v>
      </c>
      <c r="S2" s="171"/>
      <c r="T2" s="171"/>
      <c r="U2" s="171"/>
      <c r="V2" s="171"/>
      <c r="W2" s="171"/>
      <c r="X2" s="348"/>
      <c r="Y2" s="348"/>
      <c r="Z2" s="348"/>
      <c r="AA2" s="348"/>
      <c r="AB2" s="348"/>
      <c r="AC2" s="348"/>
      <c r="AD2"/>
      <c r="AE2"/>
      <c r="AF2" s="4"/>
      <c r="AG2" s="4"/>
      <c r="AX2" s="9"/>
      <c r="AY2"/>
      <c r="AZ2"/>
      <c r="BA2"/>
      <c r="BB2"/>
      <c r="BC2"/>
      <c r="BD2"/>
      <c r="BE2"/>
      <c r="BF2"/>
      <c r="BG2" s="9"/>
      <c r="BH2" s="9"/>
    </row>
    <row r="3" spans="1:66" s="10" customFormat="1" ht="13.5" customHeight="1">
      <c r="A3" s="414" t="s">
        <v>1522</v>
      </c>
      <c r="Q3" s="235"/>
      <c r="R3" s="1637" t="s">
        <v>1513</v>
      </c>
      <c r="S3" s="1638"/>
      <c r="T3" s="1638"/>
      <c r="U3" s="1638"/>
      <c r="V3" s="1638"/>
      <c r="W3" s="1639"/>
      <c r="X3" s="1637" t="s">
        <v>1617</v>
      </c>
      <c r="Y3" s="1638"/>
      <c r="Z3" s="1638"/>
      <c r="AA3" s="1638"/>
      <c r="AB3" s="1638"/>
      <c r="AC3" s="1639"/>
      <c r="AD3" s="171"/>
      <c r="AE3" s="171"/>
      <c r="AF3" s="171"/>
      <c r="AG3" s="348"/>
      <c r="AH3" s="4"/>
      <c r="AI3" s="4"/>
      <c r="AV3"/>
      <c r="AW3"/>
      <c r="BA3"/>
      <c r="BB3"/>
      <c r="BC3"/>
      <c r="BD3"/>
      <c r="BE3"/>
      <c r="BF3"/>
      <c r="BG3"/>
      <c r="BH3"/>
      <c r="BI3" s="9"/>
      <c r="BJ3" s="9"/>
    </row>
    <row r="4" spans="1:66" s="10" customFormat="1" ht="13.5" customHeight="1">
      <c r="A4" s="7"/>
      <c r="B4" s="981" t="s">
        <v>1681</v>
      </c>
      <c r="C4" s="982"/>
      <c r="D4" s="982"/>
      <c r="E4" s="982"/>
      <c r="F4" s="982"/>
      <c r="G4" s="982"/>
      <c r="H4" s="982"/>
      <c r="I4" s="982"/>
      <c r="J4" s="982"/>
      <c r="K4" s="982"/>
      <c r="L4" s="982"/>
      <c r="M4" s="982"/>
      <c r="N4" s="982"/>
      <c r="O4" s="244"/>
      <c r="P4" s="244"/>
      <c r="Q4" s="244"/>
      <c r="R4" s="1640" t="s">
        <v>1497</v>
      </c>
      <c r="S4" s="1641"/>
      <c r="T4" s="1641"/>
      <c r="U4" s="1642"/>
      <c r="V4" s="750"/>
      <c r="W4" s="751"/>
      <c r="X4" s="1640" t="s">
        <v>1497</v>
      </c>
      <c r="Y4" s="1641"/>
      <c r="Z4" s="1641"/>
      <c r="AA4" s="1642"/>
      <c r="AB4" s="750"/>
      <c r="AC4" s="751"/>
      <c r="AF4"/>
      <c r="AG4"/>
      <c r="AH4" s="4"/>
      <c r="AI4" s="4"/>
      <c r="AJ4" s="4"/>
      <c r="AK4" s="9"/>
      <c r="AY4"/>
      <c r="AZ4"/>
      <c r="BB4" s="9"/>
      <c r="BC4" s="9"/>
      <c r="BD4"/>
      <c r="BE4"/>
      <c r="BF4"/>
      <c r="BG4"/>
      <c r="BH4"/>
      <c r="BI4"/>
      <c r="BJ4"/>
      <c r="BK4"/>
    </row>
    <row r="5" spans="1:66" s="10" customFormat="1" ht="13.5" customHeight="1">
      <c r="A5" s="7"/>
      <c r="B5" s="987"/>
      <c r="C5" s="988"/>
      <c r="D5" s="988"/>
      <c r="E5" s="988"/>
      <c r="F5" s="988"/>
      <c r="G5" s="988"/>
      <c r="H5" s="988"/>
      <c r="I5" s="988"/>
      <c r="J5" s="988"/>
      <c r="K5" s="988"/>
      <c r="L5" s="988"/>
      <c r="M5" s="988"/>
      <c r="N5" s="988"/>
      <c r="O5" s="430"/>
      <c r="P5" s="430"/>
      <c r="Q5" s="430"/>
      <c r="R5" s="1643"/>
      <c r="S5" s="1644"/>
      <c r="T5" s="1644"/>
      <c r="U5" s="1645"/>
      <c r="V5" s="746"/>
      <c r="W5" s="747"/>
      <c r="X5" s="1643"/>
      <c r="Y5" s="1644"/>
      <c r="Z5" s="1644"/>
      <c r="AA5" s="1645"/>
      <c r="AB5" s="746"/>
      <c r="AC5" s="747"/>
      <c r="AF5"/>
      <c r="AG5"/>
      <c r="AH5" s="4"/>
      <c r="AI5" s="4"/>
      <c r="AJ5" s="4"/>
      <c r="AK5" s="9"/>
      <c r="AY5"/>
      <c r="AZ5"/>
      <c r="BB5" s="9"/>
      <c r="BC5" s="9"/>
      <c r="BD5" s="9"/>
      <c r="BE5" s="9"/>
      <c r="BF5" s="258"/>
      <c r="BG5" s="9"/>
      <c r="BH5" s="9"/>
      <c r="BI5" s="9"/>
      <c r="BJ5" s="9"/>
      <c r="BK5" s="9"/>
    </row>
    <row r="6" spans="1:66" s="10" customFormat="1" ht="13.5" customHeight="1">
      <c r="A6" s="7"/>
      <c r="B6" s="981" t="s">
        <v>1682</v>
      </c>
      <c r="C6" s="982"/>
      <c r="D6" s="982"/>
      <c r="E6" s="982"/>
      <c r="F6" s="982"/>
      <c r="G6" s="982"/>
      <c r="H6" s="982"/>
      <c r="I6" s="982"/>
      <c r="J6" s="982"/>
      <c r="K6" s="982"/>
      <c r="L6" s="982"/>
      <c r="M6" s="982"/>
      <c r="N6" s="982"/>
      <c r="O6" s="244"/>
      <c r="P6" s="244"/>
      <c r="Q6" s="244"/>
      <c r="R6" s="1643"/>
      <c r="S6" s="1644"/>
      <c r="T6" s="1644"/>
      <c r="U6" s="1645"/>
      <c r="V6" s="746"/>
      <c r="W6" s="747"/>
      <c r="X6" s="1643"/>
      <c r="Y6" s="1644"/>
      <c r="Z6" s="1644"/>
      <c r="AA6" s="1645"/>
      <c r="AB6" s="746"/>
      <c r="AC6" s="747"/>
      <c r="AD6" s="9"/>
      <c r="AU6" s="9"/>
      <c r="AV6" s="9"/>
      <c r="AW6" s="9"/>
      <c r="AX6" s="9"/>
      <c r="AY6" s="9"/>
      <c r="AZ6" s="9"/>
      <c r="BA6" s="9"/>
      <c r="BB6" s="9"/>
      <c r="BC6" s="9"/>
      <c r="BD6" s="9"/>
    </row>
    <row r="7" spans="1:66" s="10" customFormat="1" ht="13.5" customHeight="1">
      <c r="A7" s="7"/>
      <c r="B7" s="987"/>
      <c r="C7" s="988"/>
      <c r="D7" s="988"/>
      <c r="E7" s="988"/>
      <c r="F7" s="988"/>
      <c r="G7" s="988"/>
      <c r="H7" s="988"/>
      <c r="I7" s="988"/>
      <c r="J7" s="988"/>
      <c r="K7" s="988"/>
      <c r="L7" s="988"/>
      <c r="M7" s="988"/>
      <c r="N7" s="988"/>
      <c r="O7" s="430"/>
      <c r="P7" s="430"/>
      <c r="Q7" s="430"/>
      <c r="R7" s="1643"/>
      <c r="S7" s="1644"/>
      <c r="T7" s="1644"/>
      <c r="U7" s="1645"/>
      <c r="V7" s="746"/>
      <c r="W7" s="747"/>
      <c r="X7" s="1643"/>
      <c r="Y7" s="1644"/>
      <c r="Z7" s="1644"/>
      <c r="AA7" s="1645"/>
      <c r="AB7" s="746"/>
      <c r="AC7" s="747"/>
      <c r="AD7" s="9"/>
      <c r="AU7" s="9"/>
      <c r="AV7" s="9"/>
      <c r="AW7" s="9"/>
      <c r="AX7" s="9"/>
      <c r="AY7" s="9"/>
      <c r="AZ7" s="9"/>
      <c r="BA7" s="9"/>
      <c r="BB7" s="9"/>
      <c r="BC7" s="9"/>
      <c r="BD7" s="9"/>
    </row>
    <row r="8" spans="1:66" s="10" customFormat="1" ht="13.5" customHeight="1">
      <c r="A8" s="7"/>
      <c r="B8" s="981" t="s">
        <v>1683</v>
      </c>
      <c r="C8" s="982"/>
      <c r="D8" s="982"/>
      <c r="E8" s="982"/>
      <c r="F8" s="982"/>
      <c r="G8" s="982"/>
      <c r="H8" s="982"/>
      <c r="I8" s="982"/>
      <c r="J8" s="982"/>
      <c r="K8" s="982"/>
      <c r="L8" s="982"/>
      <c r="M8" s="982"/>
      <c r="N8" s="982"/>
      <c r="O8" s="244"/>
      <c r="P8" s="244"/>
      <c r="Q8" s="244"/>
      <c r="R8" s="1643"/>
      <c r="S8" s="1644"/>
      <c r="T8" s="1644"/>
      <c r="U8" s="1645"/>
      <c r="V8" s="746"/>
      <c r="W8" s="747"/>
      <c r="X8" s="1643"/>
      <c r="Y8" s="1644"/>
      <c r="Z8" s="1644"/>
      <c r="AA8" s="1645"/>
      <c r="AB8" s="746"/>
      <c r="AC8" s="747"/>
      <c r="AD8"/>
      <c r="AE8"/>
      <c r="AF8"/>
      <c r="AG8"/>
      <c r="AH8"/>
      <c r="AI8"/>
      <c r="AJ8"/>
      <c r="AK8"/>
      <c r="AL8"/>
      <c r="AM8"/>
      <c r="AU8" s="9"/>
      <c r="AV8" s="9"/>
      <c r="AW8" s="9"/>
      <c r="AX8" s="9"/>
      <c r="AY8" s="9"/>
      <c r="AZ8" s="9"/>
      <c r="BA8" s="9"/>
      <c r="BB8" s="9"/>
    </row>
    <row r="9" spans="1:66" s="10" customFormat="1" ht="13.5" customHeight="1">
      <c r="A9" s="7"/>
      <c r="B9" s="987"/>
      <c r="C9" s="988"/>
      <c r="D9" s="988"/>
      <c r="E9" s="988"/>
      <c r="F9" s="988"/>
      <c r="G9" s="988"/>
      <c r="H9" s="988"/>
      <c r="I9" s="988"/>
      <c r="J9" s="988"/>
      <c r="K9" s="988"/>
      <c r="L9" s="988"/>
      <c r="M9" s="988"/>
      <c r="N9" s="988"/>
      <c r="O9" s="430"/>
      <c r="P9" s="430"/>
      <c r="Q9" s="430"/>
      <c r="R9" s="1643"/>
      <c r="S9" s="1644"/>
      <c r="T9" s="1644"/>
      <c r="U9" s="1645"/>
      <c r="V9" s="746"/>
      <c r="W9" s="747"/>
      <c r="X9" s="1643"/>
      <c r="Y9" s="1644"/>
      <c r="Z9" s="1644"/>
      <c r="AA9" s="1645"/>
      <c r="AB9" s="746"/>
      <c r="AC9" s="747"/>
      <c r="AD9"/>
      <c r="AE9"/>
      <c r="AF9"/>
      <c r="AG9"/>
      <c r="AH9"/>
      <c r="AI9"/>
      <c r="AJ9"/>
      <c r="AK9"/>
      <c r="AL9"/>
      <c r="AM9"/>
      <c r="AU9" s="9"/>
      <c r="AV9" s="9"/>
      <c r="AW9" s="9"/>
      <c r="AX9" s="9"/>
      <c r="AY9" s="9"/>
      <c r="AZ9" s="9"/>
      <c r="BA9" s="9"/>
      <c r="BB9" s="9"/>
    </row>
    <row r="10" spans="1:66" s="10" customFormat="1" ht="13.5" customHeight="1">
      <c r="A10" s="7"/>
      <c r="B10" s="981" t="s">
        <v>1684</v>
      </c>
      <c r="C10" s="982"/>
      <c r="D10" s="982"/>
      <c r="E10" s="982"/>
      <c r="F10" s="982"/>
      <c r="G10" s="982"/>
      <c r="H10" s="982"/>
      <c r="I10" s="982"/>
      <c r="J10" s="982"/>
      <c r="K10" s="982"/>
      <c r="L10" s="982"/>
      <c r="M10" s="982"/>
      <c r="N10" s="982"/>
      <c r="O10" s="244"/>
      <c r="P10" s="244"/>
      <c r="Q10" s="244"/>
      <c r="R10" s="1643"/>
      <c r="S10" s="1644"/>
      <c r="T10" s="1644"/>
      <c r="U10" s="1645"/>
      <c r="V10" s="746"/>
      <c r="W10" s="747"/>
      <c r="X10" s="1643"/>
      <c r="Y10" s="1644"/>
      <c r="Z10" s="1644"/>
      <c r="AA10" s="1645"/>
      <c r="AB10" s="746"/>
      <c r="AC10" s="747"/>
      <c r="AD10"/>
      <c r="AE10"/>
      <c r="AF10"/>
      <c r="AG10"/>
      <c r="AH10"/>
      <c r="AI10"/>
      <c r="AJ10"/>
      <c r="AK10"/>
      <c r="AL10"/>
      <c r="AM10"/>
      <c r="AU10" s="9"/>
      <c r="AV10" s="9"/>
      <c r="AW10" s="9"/>
      <c r="AX10" s="9"/>
      <c r="AY10" s="9"/>
      <c r="AZ10" s="9"/>
      <c r="BA10" s="9"/>
      <c r="BB10" s="9"/>
    </row>
    <row r="11" spans="1:66" s="10" customFormat="1" ht="13.5" customHeight="1">
      <c r="A11" s="7"/>
      <c r="B11" s="987"/>
      <c r="C11" s="988"/>
      <c r="D11" s="988"/>
      <c r="E11" s="988"/>
      <c r="F11" s="988"/>
      <c r="G11" s="988"/>
      <c r="H11" s="988"/>
      <c r="I11" s="988"/>
      <c r="J11" s="988"/>
      <c r="K11" s="988"/>
      <c r="L11" s="988"/>
      <c r="M11" s="988"/>
      <c r="N11" s="988"/>
      <c r="O11" s="430"/>
      <c r="P11" s="430"/>
      <c r="Q11" s="430"/>
      <c r="R11" s="1643"/>
      <c r="S11" s="1644"/>
      <c r="T11" s="1644"/>
      <c r="U11" s="1645"/>
      <c r="V11" s="746"/>
      <c r="W11" s="747"/>
      <c r="X11" s="1643"/>
      <c r="Y11" s="1644"/>
      <c r="Z11" s="1644"/>
      <c r="AA11" s="1645"/>
      <c r="AB11" s="746"/>
      <c r="AC11" s="747"/>
      <c r="AD11"/>
      <c r="AE11"/>
      <c r="AF11"/>
      <c r="AG11"/>
      <c r="AH11"/>
      <c r="AI11"/>
      <c r="AJ11"/>
      <c r="AK11"/>
      <c r="AL11"/>
      <c r="AM11"/>
      <c r="AU11" s="9"/>
      <c r="AV11" s="9"/>
      <c r="AW11" s="9"/>
      <c r="AX11" s="9"/>
      <c r="AY11" s="9"/>
      <c r="AZ11" s="9"/>
      <c r="BA11" s="9"/>
      <c r="BB11" s="9"/>
    </row>
    <row r="12" spans="1:66" s="10" customFormat="1" ht="13.5" customHeight="1">
      <c r="A12" s="7"/>
      <c r="B12" s="981" t="s">
        <v>1685</v>
      </c>
      <c r="C12" s="982"/>
      <c r="D12" s="982"/>
      <c r="E12" s="982"/>
      <c r="F12" s="982"/>
      <c r="G12" s="982"/>
      <c r="H12" s="982"/>
      <c r="I12" s="982"/>
      <c r="J12" s="982"/>
      <c r="K12" s="982"/>
      <c r="L12" s="982"/>
      <c r="M12" s="982"/>
      <c r="N12" s="982"/>
      <c r="O12" s="244"/>
      <c r="P12" s="244"/>
      <c r="Q12" s="244"/>
      <c r="R12" s="1643"/>
      <c r="S12" s="1644"/>
      <c r="T12" s="1644"/>
      <c r="U12" s="1645"/>
      <c r="V12" s="746"/>
      <c r="W12" s="747"/>
      <c r="X12" s="1643"/>
      <c r="Y12" s="1644"/>
      <c r="Z12" s="1644"/>
      <c r="AA12" s="1645"/>
      <c r="AB12" s="746"/>
      <c r="AC12" s="747"/>
      <c r="AD12"/>
      <c r="AE12"/>
      <c r="AF12"/>
      <c r="AG12"/>
      <c r="AH12"/>
      <c r="AI12"/>
      <c r="AJ12"/>
      <c r="AK12"/>
      <c r="AL12"/>
      <c r="AM12"/>
      <c r="AN12" s="431"/>
      <c r="AO12" s="431"/>
      <c r="AP12" s="431"/>
      <c r="AQ12" s="431"/>
      <c r="AR12" s="431"/>
      <c r="AS12" s="431"/>
      <c r="AT12" s="432"/>
      <c r="AU12" s="9"/>
      <c r="AV12" s="9"/>
      <c r="AW12" s="9"/>
      <c r="AX12" s="9"/>
      <c r="AY12" s="9"/>
      <c r="AZ12" s="9"/>
      <c r="BA12" s="9"/>
      <c r="BB12" s="9"/>
    </row>
    <row r="13" spans="1:66" s="10" customFormat="1" ht="13.5" customHeight="1">
      <c r="A13" s="7"/>
      <c r="B13" s="987"/>
      <c r="C13" s="988"/>
      <c r="D13" s="988"/>
      <c r="E13" s="988"/>
      <c r="F13" s="988"/>
      <c r="G13" s="988"/>
      <c r="H13" s="988"/>
      <c r="I13" s="988"/>
      <c r="J13" s="988"/>
      <c r="K13" s="988"/>
      <c r="L13" s="988"/>
      <c r="M13" s="988"/>
      <c r="N13" s="988"/>
      <c r="O13" s="430"/>
      <c r="P13" s="430"/>
      <c r="Q13" s="430"/>
      <c r="R13" s="1643"/>
      <c r="S13" s="1644"/>
      <c r="T13" s="1644"/>
      <c r="U13" s="1645"/>
      <c r="V13" s="746"/>
      <c r="W13" s="747"/>
      <c r="X13" s="1643"/>
      <c r="Y13" s="1644"/>
      <c r="Z13" s="1644"/>
      <c r="AA13" s="1645"/>
      <c r="AB13" s="746"/>
      <c r="AC13" s="747"/>
      <c r="AD13"/>
      <c r="AE13"/>
      <c r="AF13"/>
      <c r="AG13"/>
      <c r="AH13"/>
      <c r="AI13"/>
      <c r="AJ13"/>
      <c r="AK13"/>
      <c r="AL13"/>
      <c r="AM13"/>
      <c r="AN13" s="431"/>
      <c r="AO13" s="431"/>
      <c r="AP13" s="431"/>
      <c r="AQ13" s="431"/>
      <c r="AR13" s="431"/>
      <c r="AS13" s="431"/>
      <c r="AT13" s="432"/>
      <c r="AU13" s="9"/>
      <c r="AV13" s="9"/>
      <c r="AW13" s="9"/>
      <c r="AX13" s="9"/>
      <c r="AY13" s="9"/>
      <c r="AZ13" s="9"/>
      <c r="BA13" s="9"/>
      <c r="BB13" s="9"/>
    </row>
    <row r="14" spans="1:66" s="10" customFormat="1" ht="13.5" customHeight="1">
      <c r="A14" s="7"/>
      <c r="B14" s="981" t="s">
        <v>1686</v>
      </c>
      <c r="C14" s="982"/>
      <c r="D14" s="982"/>
      <c r="E14" s="982"/>
      <c r="F14" s="982"/>
      <c r="G14" s="982"/>
      <c r="H14" s="982"/>
      <c r="I14" s="982"/>
      <c r="J14" s="982"/>
      <c r="K14" s="982"/>
      <c r="L14" s="982"/>
      <c r="M14" s="982"/>
      <c r="N14" s="982"/>
      <c r="O14" s="244"/>
      <c r="P14" s="244"/>
      <c r="Q14" s="244"/>
      <c r="R14" s="1643"/>
      <c r="S14" s="1644"/>
      <c r="T14" s="1644"/>
      <c r="U14" s="1645"/>
      <c r="V14" s="746"/>
      <c r="W14" s="747"/>
      <c r="X14" s="1643"/>
      <c r="Y14" s="1644"/>
      <c r="Z14" s="1644"/>
      <c r="AA14" s="1645"/>
      <c r="AB14" s="746"/>
      <c r="AC14" s="747"/>
      <c r="AD14"/>
      <c r="AE14"/>
      <c r="AF14"/>
      <c r="AG14"/>
      <c r="AH14"/>
      <c r="AI14"/>
      <c r="AJ14"/>
      <c r="AK14"/>
      <c r="AL14"/>
      <c r="AM14"/>
      <c r="AN14" s="431"/>
      <c r="AO14" s="431"/>
      <c r="AP14" s="431"/>
      <c r="AQ14" s="431"/>
      <c r="AR14" s="431"/>
      <c r="AS14" s="431"/>
      <c r="AT14" s="432"/>
      <c r="AU14" s="9"/>
      <c r="AV14" s="9"/>
      <c r="AW14" s="9"/>
      <c r="AX14" s="9"/>
      <c r="AY14" s="9"/>
      <c r="AZ14" s="9"/>
      <c r="BA14" s="9"/>
      <c r="BB14" s="9"/>
    </row>
    <row r="15" spans="1:66" s="10" customFormat="1" ht="13.5" customHeight="1">
      <c r="A15" s="7"/>
      <c r="B15" s="987"/>
      <c r="C15" s="988"/>
      <c r="D15" s="988"/>
      <c r="E15" s="988"/>
      <c r="F15" s="988"/>
      <c r="G15" s="988"/>
      <c r="H15" s="988"/>
      <c r="I15" s="988"/>
      <c r="J15" s="988"/>
      <c r="K15" s="988"/>
      <c r="L15" s="988"/>
      <c r="M15" s="988"/>
      <c r="N15" s="988"/>
      <c r="O15" s="430"/>
      <c r="P15" s="430"/>
      <c r="Q15" s="430"/>
      <c r="R15" s="1643"/>
      <c r="S15" s="1644"/>
      <c r="T15" s="1644"/>
      <c r="U15" s="1645"/>
      <c r="V15" s="746"/>
      <c r="W15" s="747"/>
      <c r="X15" s="1643"/>
      <c r="Y15" s="1644"/>
      <c r="Z15" s="1644"/>
      <c r="AA15" s="1645"/>
      <c r="AB15" s="746"/>
      <c r="AC15" s="747"/>
      <c r="AD15"/>
      <c r="AE15"/>
      <c r="AF15"/>
      <c r="AG15"/>
      <c r="AH15"/>
      <c r="AI15"/>
      <c r="AJ15"/>
      <c r="AK15"/>
      <c r="AL15"/>
      <c r="AM15"/>
      <c r="AN15" s="431"/>
      <c r="AO15" s="431"/>
      <c r="AP15" s="431"/>
      <c r="AQ15" s="431"/>
      <c r="AR15" s="431"/>
      <c r="AS15" s="431"/>
      <c r="AT15" s="432"/>
      <c r="AU15" s="9"/>
      <c r="AV15" s="9"/>
      <c r="AW15" s="9"/>
      <c r="AX15" s="9"/>
      <c r="AY15" s="9"/>
      <c r="AZ15" s="9"/>
      <c r="BA15" s="9"/>
      <c r="BB15" s="9"/>
    </row>
    <row r="16" spans="1:66" s="10" customFormat="1" ht="13.5" customHeight="1">
      <c r="A16" s="7"/>
      <c r="B16" s="981" t="s">
        <v>1687</v>
      </c>
      <c r="C16" s="982"/>
      <c r="D16" s="982"/>
      <c r="E16" s="982"/>
      <c r="F16" s="982"/>
      <c r="G16" s="982"/>
      <c r="H16" s="982"/>
      <c r="I16" s="982"/>
      <c r="J16" s="982"/>
      <c r="K16" s="982"/>
      <c r="L16" s="982"/>
      <c r="M16" s="982"/>
      <c r="N16" s="982"/>
      <c r="O16" s="244"/>
      <c r="P16" s="244"/>
      <c r="Q16" s="244"/>
      <c r="R16" s="1643"/>
      <c r="S16" s="1644"/>
      <c r="T16" s="1644"/>
      <c r="U16" s="1645"/>
      <c r="V16" s="746"/>
      <c r="W16" s="747"/>
      <c r="X16" s="1643"/>
      <c r="Y16" s="1644"/>
      <c r="Z16" s="1644"/>
      <c r="AA16" s="1645"/>
      <c r="AB16" s="746"/>
      <c r="AC16" s="747"/>
      <c r="AD16" s="433"/>
      <c r="AE16"/>
      <c r="AF16"/>
      <c r="AG16"/>
      <c r="AH16"/>
      <c r="AI16"/>
      <c r="AJ16"/>
      <c r="AK16"/>
      <c r="AL16"/>
      <c r="AM16"/>
      <c r="AU16" s="9"/>
      <c r="AV16" s="9"/>
      <c r="AW16" s="9"/>
      <c r="AX16" s="9"/>
      <c r="AY16" s="9"/>
      <c r="AZ16" s="9"/>
      <c r="BA16" s="9"/>
      <c r="BB16" s="9"/>
    </row>
    <row r="17" spans="1:80" s="10" customFormat="1" ht="13.5" customHeight="1">
      <c r="A17" s="7"/>
      <c r="B17" s="987"/>
      <c r="C17" s="988"/>
      <c r="D17" s="988"/>
      <c r="E17" s="988"/>
      <c r="F17" s="988"/>
      <c r="G17" s="988"/>
      <c r="H17" s="988"/>
      <c r="I17" s="988"/>
      <c r="J17" s="988"/>
      <c r="K17" s="988"/>
      <c r="L17" s="988"/>
      <c r="M17" s="988"/>
      <c r="N17" s="988"/>
      <c r="O17" s="430"/>
      <c r="P17" s="430"/>
      <c r="Q17" s="430"/>
      <c r="R17" s="1643"/>
      <c r="S17" s="1644"/>
      <c r="T17" s="1644"/>
      <c r="U17" s="1645"/>
      <c r="V17" s="746"/>
      <c r="W17" s="747"/>
      <c r="X17" s="1643"/>
      <c r="Y17" s="1644"/>
      <c r="Z17" s="1644"/>
      <c r="AA17" s="1645"/>
      <c r="AB17" s="746"/>
      <c r="AC17" s="747"/>
      <c r="AL17"/>
      <c r="AM17"/>
      <c r="AU17" s="9"/>
      <c r="AV17" s="9"/>
      <c r="AW17" s="9"/>
      <c r="AX17" s="9"/>
      <c r="AY17" s="9"/>
      <c r="AZ17" s="9"/>
      <c r="BA17" s="9"/>
      <c r="BB17" s="9"/>
    </row>
    <row r="18" spans="1:80" s="10" customFormat="1" ht="13.5" customHeight="1">
      <c r="A18" s="7"/>
      <c r="B18" s="981" t="s">
        <v>1688</v>
      </c>
      <c r="C18" s="982"/>
      <c r="D18" s="982"/>
      <c r="E18" s="982"/>
      <c r="F18" s="982"/>
      <c r="G18" s="982"/>
      <c r="H18" s="982"/>
      <c r="I18" s="982"/>
      <c r="J18" s="982"/>
      <c r="K18" s="982"/>
      <c r="L18" s="982"/>
      <c r="M18" s="982"/>
      <c r="N18" s="982"/>
      <c r="O18" s="244"/>
      <c r="P18" s="244"/>
      <c r="Q18" s="244"/>
      <c r="R18" s="1643"/>
      <c r="S18" s="1644"/>
      <c r="T18" s="1644"/>
      <c r="U18" s="1645"/>
      <c r="V18" s="746"/>
      <c r="W18" s="747"/>
      <c r="X18" s="1643"/>
      <c r="Y18" s="1644"/>
      <c r="Z18" s="1644"/>
      <c r="AA18" s="1645"/>
      <c r="AB18" s="746"/>
      <c r="AC18" s="747"/>
      <c r="AU18" s="9"/>
      <c r="AV18" s="9"/>
      <c r="AW18" s="9"/>
      <c r="AX18" s="9"/>
      <c r="AY18" s="9"/>
      <c r="AZ18" s="9"/>
      <c r="BA18" s="9"/>
      <c r="BB18" s="9"/>
    </row>
    <row r="19" spans="1:80" s="10" customFormat="1" ht="13.5" customHeight="1">
      <c r="A19" s="7"/>
      <c r="B19" s="987"/>
      <c r="C19" s="988"/>
      <c r="D19" s="988"/>
      <c r="E19" s="988"/>
      <c r="F19" s="988"/>
      <c r="G19" s="988"/>
      <c r="H19" s="988"/>
      <c r="I19" s="988"/>
      <c r="J19" s="988"/>
      <c r="K19" s="988"/>
      <c r="L19" s="988"/>
      <c r="M19" s="988"/>
      <c r="N19" s="988"/>
      <c r="O19" s="430"/>
      <c r="P19" s="430"/>
      <c r="Q19" s="430"/>
      <c r="R19" s="1643"/>
      <c r="S19" s="1644"/>
      <c r="T19" s="1644"/>
      <c r="U19" s="1645"/>
      <c r="V19" s="746"/>
      <c r="W19" s="747"/>
      <c r="X19" s="1643"/>
      <c r="Y19" s="1644"/>
      <c r="Z19" s="1644"/>
      <c r="AA19" s="1645"/>
      <c r="AB19" s="746"/>
      <c r="AC19" s="747"/>
      <c r="AU19" s="9"/>
      <c r="AV19" s="9"/>
      <c r="AW19" s="9"/>
      <c r="AX19" s="9"/>
      <c r="AY19" s="9"/>
      <c r="AZ19" s="9"/>
      <c r="BA19" s="9"/>
      <c r="BB19" s="9"/>
    </row>
    <row r="20" spans="1:80" s="10" customFormat="1" ht="13.5" customHeight="1">
      <c r="A20" s="7"/>
      <c r="B20" s="1615" t="s">
        <v>1689</v>
      </c>
      <c r="C20" s="1616"/>
      <c r="D20" s="1616"/>
      <c r="E20" s="1616"/>
      <c r="F20" s="1616"/>
      <c r="G20" s="1616"/>
      <c r="H20" s="1616"/>
      <c r="I20" s="1616"/>
      <c r="J20" s="1616"/>
      <c r="K20" s="1616"/>
      <c r="L20" s="1616"/>
      <c r="M20" s="1616"/>
      <c r="N20" s="1616"/>
      <c r="O20" s="1616"/>
      <c r="P20" s="1616"/>
      <c r="Q20" s="1631"/>
      <c r="R20" s="1643"/>
      <c r="S20" s="1644"/>
      <c r="T20" s="1644"/>
      <c r="U20" s="1645"/>
      <c r="V20" s="746"/>
      <c r="W20" s="747"/>
      <c r="X20" s="1643"/>
      <c r="Y20" s="1644"/>
      <c r="Z20" s="1644"/>
      <c r="AA20" s="1645"/>
      <c r="AB20" s="746"/>
      <c r="AC20" s="747"/>
      <c r="AU20" s="9"/>
      <c r="AV20" s="9"/>
      <c r="AW20" s="9"/>
      <c r="AX20" s="9"/>
      <c r="AY20" s="9"/>
      <c r="AZ20" s="9"/>
      <c r="BA20" s="9"/>
      <c r="BB20" s="9"/>
    </row>
    <row r="21" spans="1:80" s="10" customFormat="1" ht="13.5" customHeight="1">
      <c r="A21" s="7"/>
      <c r="B21" s="1632"/>
      <c r="C21" s="1633"/>
      <c r="D21" s="1633"/>
      <c r="E21" s="1633"/>
      <c r="F21" s="1633"/>
      <c r="G21" s="1633"/>
      <c r="H21" s="1633"/>
      <c r="I21" s="1633"/>
      <c r="J21" s="1633"/>
      <c r="K21" s="1633"/>
      <c r="L21" s="1633"/>
      <c r="M21" s="1633"/>
      <c r="N21" s="1633"/>
      <c r="O21" s="1633"/>
      <c r="P21" s="1633"/>
      <c r="Q21" s="1634"/>
      <c r="R21" s="1643"/>
      <c r="S21" s="1644"/>
      <c r="T21" s="1644"/>
      <c r="U21" s="1645"/>
      <c r="V21" s="746"/>
      <c r="W21" s="747"/>
      <c r="X21" s="1643"/>
      <c r="Y21" s="1644"/>
      <c r="Z21" s="1644"/>
      <c r="AA21" s="1645"/>
      <c r="AB21" s="746"/>
      <c r="AC21" s="747"/>
      <c r="AU21" s="9"/>
      <c r="AV21" s="9"/>
      <c r="AW21" s="9"/>
      <c r="AX21" s="9"/>
      <c r="AY21" s="9"/>
      <c r="AZ21" s="9"/>
      <c r="BA21" s="9"/>
      <c r="BB21" s="9"/>
    </row>
    <row r="22" spans="1:80" s="10" customFormat="1" ht="13.5" customHeight="1">
      <c r="A22" s="7"/>
      <c r="B22" s="981" t="s">
        <v>1690</v>
      </c>
      <c r="C22" s="982"/>
      <c r="D22" s="982"/>
      <c r="E22" s="982"/>
      <c r="F22" s="982"/>
      <c r="G22" s="982"/>
      <c r="H22" s="982"/>
      <c r="I22" s="154"/>
      <c r="J22" s="154"/>
      <c r="K22" s="154"/>
      <c r="L22" s="154"/>
      <c r="M22" s="154"/>
      <c r="N22" s="154"/>
      <c r="O22" s="244"/>
      <c r="P22" s="244"/>
      <c r="Q22" s="1635" t="s">
        <v>597</v>
      </c>
      <c r="R22" s="1643"/>
      <c r="S22" s="1644"/>
      <c r="T22" s="1644"/>
      <c r="U22" s="1645"/>
      <c r="V22" s="746"/>
      <c r="W22" s="747"/>
      <c r="X22" s="1643"/>
      <c r="Y22" s="1644"/>
      <c r="Z22" s="1644"/>
      <c r="AA22" s="1645"/>
      <c r="AB22" s="746"/>
      <c r="AC22" s="747"/>
      <c r="AU22" s="9"/>
      <c r="AV22" s="9"/>
      <c r="AW22" s="9"/>
      <c r="AX22" s="9"/>
      <c r="AY22" s="9"/>
      <c r="AZ22" s="9"/>
      <c r="BA22" s="9"/>
      <c r="BB22" s="9"/>
    </row>
    <row r="23" spans="1:80" s="10" customFormat="1" ht="13.5" customHeight="1">
      <c r="A23" s="7"/>
      <c r="B23" s="987"/>
      <c r="C23" s="988"/>
      <c r="D23" s="988"/>
      <c r="E23" s="988"/>
      <c r="F23" s="988"/>
      <c r="G23" s="988"/>
      <c r="H23" s="988"/>
      <c r="I23" s="156"/>
      <c r="J23" s="156"/>
      <c r="K23" s="156"/>
      <c r="L23" s="156"/>
      <c r="M23" s="156"/>
      <c r="N23" s="156"/>
      <c r="O23" s="430"/>
      <c r="P23" s="430"/>
      <c r="Q23" s="1636"/>
      <c r="R23" s="1646"/>
      <c r="S23" s="1647"/>
      <c r="T23" s="1647"/>
      <c r="U23" s="1648"/>
      <c r="V23" s="748"/>
      <c r="W23" s="749"/>
      <c r="X23" s="1646"/>
      <c r="Y23" s="1647"/>
      <c r="Z23" s="1647"/>
      <c r="AA23" s="1648"/>
      <c r="AB23" s="748"/>
      <c r="AC23" s="749"/>
      <c r="AL23" s="9"/>
      <c r="AM23" s="9"/>
      <c r="AN23" s="9"/>
      <c r="AO23" s="9"/>
      <c r="AP23" s="9"/>
      <c r="AQ23" s="9"/>
      <c r="AR23" s="9"/>
      <c r="AS23" s="9"/>
      <c r="AT23" s="9"/>
      <c r="AU23" s="9"/>
      <c r="AV23" s="9"/>
      <c r="AW23" s="9"/>
      <c r="AX23" s="9"/>
      <c r="AY23" s="9"/>
      <c r="AZ23" s="9"/>
      <c r="BA23" s="9"/>
      <c r="BB23" s="9"/>
    </row>
    <row r="24" spans="1:80" s="10" customFormat="1" ht="13.5" customHeight="1">
      <c r="A24" s="7"/>
      <c r="J24" s="1623" t="s">
        <v>1513</v>
      </c>
      <c r="K24" s="434" t="s">
        <v>1691</v>
      </c>
      <c r="L24" s="244"/>
      <c r="M24" s="244"/>
      <c r="N24" s="244"/>
      <c r="O24" s="244"/>
      <c r="P24" s="244"/>
      <c r="Q24" s="244"/>
      <c r="R24" s="244"/>
      <c r="S24" s="244"/>
      <c r="T24" s="1626" t="s">
        <v>1512</v>
      </c>
      <c r="U24" s="240" t="s">
        <v>1691</v>
      </c>
      <c r="X24" s="244"/>
      <c r="AC24" s="365"/>
      <c r="AL24" s="11"/>
      <c r="AM24"/>
      <c r="AN24"/>
      <c r="AO24"/>
      <c r="AP24"/>
      <c r="AQ24"/>
      <c r="AR24"/>
      <c r="AS24"/>
      <c r="AT24"/>
      <c r="AU24"/>
      <c r="AV24" s="4"/>
      <c r="AW24" s="4"/>
      <c r="AX24" s="4"/>
      <c r="AY24" s="4"/>
      <c r="AZ24" s="4"/>
      <c r="BA24" s="4"/>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row>
    <row r="25" spans="1:80" s="10" customFormat="1" ht="13.5" customHeight="1">
      <c r="A25" s="7"/>
      <c r="J25" s="1624"/>
      <c r="K25" s="435"/>
      <c r="L25" s="1628"/>
      <c r="M25" s="1628"/>
      <c r="N25" s="1628"/>
      <c r="O25" s="1628"/>
      <c r="P25" s="1628"/>
      <c r="Q25" s="1628"/>
      <c r="R25" s="1628"/>
      <c r="T25" s="1626"/>
      <c r="U25" s="9"/>
      <c r="V25" s="1628"/>
      <c r="W25" s="1628"/>
      <c r="X25" s="1628"/>
      <c r="Y25" s="1628"/>
      <c r="Z25" s="1628"/>
      <c r="AA25" s="1628"/>
      <c r="AB25" s="1628"/>
      <c r="AC25" s="365"/>
      <c r="AL25" s="11"/>
      <c r="AM25"/>
      <c r="AN25"/>
      <c r="AO25"/>
      <c r="AP25"/>
      <c r="AQ25"/>
      <c r="AR25"/>
      <c r="AS25"/>
      <c r="AT25"/>
      <c r="AU25"/>
      <c r="AV25" s="4"/>
      <c r="AW25" s="4"/>
      <c r="AX25" s="4"/>
      <c r="AY25" s="4"/>
      <c r="AZ25" s="4"/>
      <c r="BA25" s="4"/>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row>
    <row r="26" spans="1:80" s="10" customFormat="1" ht="13.5" customHeight="1">
      <c r="A26" s="7"/>
      <c r="J26" s="1625"/>
      <c r="K26" s="436"/>
      <c r="L26" s="1629"/>
      <c r="M26" s="1629"/>
      <c r="N26" s="1629"/>
      <c r="O26" s="1629"/>
      <c r="P26" s="1629"/>
      <c r="Q26" s="1629"/>
      <c r="R26" s="1629"/>
      <c r="S26" s="437"/>
      <c r="T26" s="1627"/>
      <c r="U26" s="437"/>
      <c r="V26" s="1629"/>
      <c r="W26" s="1629"/>
      <c r="X26" s="1629"/>
      <c r="Y26" s="1629"/>
      <c r="Z26" s="1629"/>
      <c r="AA26" s="1629"/>
      <c r="AB26" s="1629"/>
      <c r="AC26" s="438"/>
      <c r="AL26" s="11"/>
      <c r="AM26"/>
      <c r="AN26"/>
      <c r="AO26"/>
      <c r="AP26"/>
      <c r="AQ26"/>
      <c r="AR26"/>
      <c r="AS26"/>
      <c r="AT26"/>
      <c r="AU26"/>
      <c r="AV26" s="4"/>
      <c r="AW26" s="4"/>
      <c r="AX26" s="4"/>
      <c r="AY26" s="4"/>
      <c r="AZ26" s="4"/>
      <c r="BA26" s="4"/>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row>
    <row r="27" spans="1:80" s="10" customFormat="1" ht="12.6" customHeight="1">
      <c r="A27" s="7"/>
      <c r="B27" s="11"/>
      <c r="X27" s="11"/>
      <c r="Y27"/>
      <c r="Z27"/>
      <c r="AA27"/>
      <c r="AB27"/>
      <c r="AC27"/>
      <c r="AD27"/>
      <c r="AE27"/>
      <c r="AF27"/>
      <c r="AG27"/>
      <c r="AH27" s="4"/>
      <c r="AI27" s="4"/>
      <c r="AJ27" s="4"/>
      <c r="AK27" s="4"/>
      <c r="AL27" s="4"/>
      <c r="AM27" s="4"/>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1:80" s="10" customFormat="1" ht="14.1" customHeight="1">
      <c r="A28" s="7"/>
      <c r="B28" s="10" t="s">
        <v>1090</v>
      </c>
      <c r="C28" s="419" t="s">
        <v>1854</v>
      </c>
      <c r="AE28"/>
      <c r="AF28"/>
      <c r="AG28" s="11"/>
      <c r="AH28" s="4"/>
      <c r="AI28" s="4"/>
      <c r="AJ28" s="4"/>
      <c r="AK28" s="4"/>
      <c r="AL28" s="4"/>
      <c r="AM28" s="4"/>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row>
    <row r="29" spans="1:80" s="10" customFormat="1" ht="14.1" customHeight="1">
      <c r="A29" s="7"/>
      <c r="B29" s="10" t="s">
        <v>572</v>
      </c>
      <c r="C29" s="1630" t="s">
        <v>1853</v>
      </c>
      <c r="D29" s="1630"/>
      <c r="E29" s="1630"/>
      <c r="F29" s="1630"/>
      <c r="G29" s="1630"/>
      <c r="H29" s="1630"/>
      <c r="I29" s="1630"/>
      <c r="J29" s="1630"/>
      <c r="K29" s="1630"/>
      <c r="L29" s="1630"/>
      <c r="M29" s="1630"/>
      <c r="N29" s="1630"/>
      <c r="O29" s="1630"/>
      <c r="P29" s="1630"/>
      <c r="Q29" s="1630"/>
      <c r="R29" s="1630"/>
      <c r="S29" s="1630"/>
      <c r="T29" s="1630"/>
      <c r="U29" s="1630"/>
      <c r="V29" s="1630"/>
      <c r="W29" s="1630"/>
      <c r="X29" s="1630"/>
      <c r="Y29" s="1630"/>
      <c r="Z29" s="1630"/>
      <c r="AA29" s="1630"/>
      <c r="AB29" s="1630"/>
      <c r="AC29" s="1630"/>
      <c r="AD29" s="1630"/>
      <c r="AE29"/>
      <c r="AF29"/>
      <c r="AG29" s="11"/>
      <c r="AH29" s="4"/>
      <c r="AI29" s="4"/>
      <c r="AJ29" s="4"/>
      <c r="AK29" s="4"/>
      <c r="AL29" s="4"/>
      <c r="AM29" s="4"/>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row>
    <row r="30" spans="1:80" s="10" customFormat="1" ht="14.1" customHeight="1">
      <c r="A30" s="7"/>
      <c r="B30" s="27"/>
      <c r="C30" s="1630"/>
      <c r="D30" s="1630"/>
      <c r="E30" s="1630"/>
      <c r="F30" s="1630"/>
      <c r="G30" s="1630"/>
      <c r="H30" s="1630"/>
      <c r="I30" s="1630"/>
      <c r="J30" s="1630"/>
      <c r="K30" s="1630"/>
      <c r="L30" s="1630"/>
      <c r="M30" s="1630"/>
      <c r="N30" s="1630"/>
      <c r="O30" s="1630"/>
      <c r="P30" s="1630"/>
      <c r="Q30" s="1630"/>
      <c r="R30" s="1630"/>
      <c r="S30" s="1630"/>
      <c r="T30" s="1630"/>
      <c r="U30" s="1630"/>
      <c r="V30" s="1630"/>
      <c r="W30" s="1630"/>
      <c r="X30" s="1630"/>
      <c r="Y30" s="1630"/>
      <c r="Z30" s="1630"/>
      <c r="AA30" s="1630"/>
      <c r="AB30" s="1630"/>
      <c r="AC30" s="1630"/>
      <c r="AD30" s="1630"/>
      <c r="AE30" s="11"/>
      <c r="AF30" s="11"/>
      <c r="AG30" s="11"/>
      <c r="AH30" s="4"/>
      <c r="AI30" s="4"/>
      <c r="AJ30" s="4"/>
      <c r="AK30" s="4"/>
      <c r="AL30" s="4"/>
      <c r="AM30" s="4"/>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row>
    <row r="31" spans="1:80" s="10" customFormat="1" ht="13.5" customHeight="1">
      <c r="A31" s="7"/>
      <c r="B31" s="27"/>
      <c r="AE31" s="12"/>
      <c r="AF31" s="12"/>
      <c r="AG31" s="11"/>
      <c r="AH31" s="4"/>
      <c r="AI31" s="4"/>
      <c r="AJ31" s="4"/>
      <c r="AK31" s="4"/>
      <c r="AL31" s="4"/>
      <c r="AM31" s="4"/>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row>
    <row r="32" spans="1:80" s="10" customFormat="1" ht="13.5" customHeight="1">
      <c r="A32" s="414" t="s">
        <v>1523</v>
      </c>
      <c r="B32" s="11"/>
      <c r="C32" s="11"/>
      <c r="D32" s="11"/>
      <c r="E32" s="11"/>
      <c r="F32" s="11"/>
      <c r="G32" s="11"/>
      <c r="H32" s="11"/>
      <c r="I32" s="11"/>
      <c r="J32" s="11"/>
      <c r="K32" s="11"/>
      <c r="L32" s="11"/>
      <c r="M32" s="11"/>
      <c r="N32" s="166"/>
      <c r="O32" s="166"/>
      <c r="P32" s="166"/>
      <c r="Q32" s="11"/>
      <c r="R32" s="11"/>
      <c r="S32" s="11"/>
      <c r="T32" s="11"/>
      <c r="U32" s="11"/>
      <c r="V32" s="11"/>
      <c r="W32" s="11"/>
      <c r="X32" s="11"/>
      <c r="Y32" s="11"/>
      <c r="Z32" s="11"/>
      <c r="AA32" s="178"/>
      <c r="AB32" s="112" t="s">
        <v>1105</v>
      </c>
      <c r="AC32" s="15"/>
      <c r="AD32" s="15"/>
      <c r="AE32" s="15"/>
      <c r="AF32" s="11"/>
      <c r="AG32" s="4"/>
      <c r="AH32" s="4"/>
      <c r="AI32" s="4"/>
      <c r="AJ32" s="4"/>
      <c r="AK32" s="4"/>
      <c r="AL32" s="4"/>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row>
    <row r="33" spans="1:66" s="10" customFormat="1" ht="13.5" customHeight="1">
      <c r="B33" s="623" t="s">
        <v>464</v>
      </c>
      <c r="C33" s="624"/>
      <c r="D33" s="624"/>
      <c r="E33" s="624"/>
      <c r="F33" s="624"/>
      <c r="G33" s="624"/>
      <c r="H33" s="624"/>
      <c r="I33" s="624"/>
      <c r="J33" s="624"/>
      <c r="K33" s="624"/>
      <c r="L33" s="624"/>
      <c r="M33" s="624"/>
      <c r="N33" s="11"/>
      <c r="O33" s="11"/>
      <c r="P33" s="906" t="s">
        <v>1091</v>
      </c>
      <c r="Q33" s="799"/>
      <c r="R33" s="799"/>
      <c r="S33" s="799"/>
      <c r="T33" s="799"/>
      <c r="U33" s="799"/>
      <c r="V33" s="799"/>
      <c r="W33" s="799"/>
      <c r="X33" s="799"/>
      <c r="Y33" s="799"/>
      <c r="Z33" s="799"/>
      <c r="AA33" s="1373"/>
      <c r="AB33" s="750"/>
      <c r="AC33" s="751"/>
      <c r="AD33" s="15"/>
      <c r="AE33" s="15"/>
      <c r="AF33" s="15"/>
      <c r="AG33" s="11"/>
      <c r="AH33" s="4"/>
      <c r="AI33" s="4"/>
      <c r="AJ33" s="4"/>
      <c r="AK33" s="4"/>
      <c r="AL33" s="4"/>
      <c r="AM33" s="4"/>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row>
    <row r="34" spans="1:66" s="10" customFormat="1" ht="13.5" customHeight="1">
      <c r="B34" s="629"/>
      <c r="C34" s="630"/>
      <c r="D34" s="630"/>
      <c r="E34" s="630"/>
      <c r="F34" s="630"/>
      <c r="G34" s="630"/>
      <c r="H34" s="630"/>
      <c r="I34" s="630"/>
      <c r="J34" s="630"/>
      <c r="K34" s="630"/>
      <c r="L34" s="630"/>
      <c r="M34" s="630"/>
      <c r="N34" s="11"/>
      <c r="O34" s="11"/>
      <c r="P34" s="1374"/>
      <c r="Q34" s="1375"/>
      <c r="R34" s="1375"/>
      <c r="S34" s="1375"/>
      <c r="T34" s="1375"/>
      <c r="U34" s="1375"/>
      <c r="V34" s="1375"/>
      <c r="W34" s="1375"/>
      <c r="X34" s="1375"/>
      <c r="Y34" s="1375"/>
      <c r="Z34" s="1375"/>
      <c r="AA34" s="1376"/>
      <c r="AB34" s="746"/>
      <c r="AC34" s="747"/>
      <c r="AD34" s="15"/>
      <c r="AE34" s="15"/>
      <c r="AF34" s="15"/>
      <c r="AG34" s="11"/>
      <c r="AH34" s="4"/>
      <c r="AI34" s="9"/>
      <c r="AJ34" s="4"/>
      <c r="AK34" s="4"/>
      <c r="AL34" s="4"/>
      <c r="AM34" s="4"/>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row>
    <row r="35" spans="1:66" s="10" customFormat="1" ht="13.5" customHeight="1">
      <c r="B35" s="623" t="s">
        <v>465</v>
      </c>
      <c r="C35" s="624"/>
      <c r="D35" s="624"/>
      <c r="E35" s="624"/>
      <c r="F35" s="624"/>
      <c r="G35" s="624"/>
      <c r="H35" s="624"/>
      <c r="I35" s="624"/>
      <c r="J35" s="624"/>
      <c r="K35" s="624"/>
      <c r="L35" s="624"/>
      <c r="M35" s="624"/>
      <c r="N35" s="439"/>
      <c r="O35" s="440"/>
      <c r="P35" s="1374"/>
      <c r="Q35" s="1375"/>
      <c r="R35" s="1375"/>
      <c r="S35" s="1375"/>
      <c r="T35" s="1375"/>
      <c r="U35" s="1375"/>
      <c r="V35" s="1375"/>
      <c r="W35" s="1375"/>
      <c r="X35" s="1375"/>
      <c r="Y35" s="1375"/>
      <c r="Z35" s="1375"/>
      <c r="AA35" s="1376"/>
      <c r="AB35" s="746"/>
      <c r="AC35" s="747"/>
      <c r="AD35" s="15"/>
      <c r="AE35" s="15"/>
      <c r="AF35" s="15"/>
      <c r="AG35" s="11"/>
      <c r="AH35" s="4"/>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row>
    <row r="36" spans="1:66" s="10" customFormat="1" ht="13.5" customHeight="1">
      <c r="B36" s="629"/>
      <c r="C36" s="630"/>
      <c r="D36" s="630"/>
      <c r="E36" s="630"/>
      <c r="F36" s="630"/>
      <c r="G36" s="630"/>
      <c r="H36" s="630"/>
      <c r="I36" s="630"/>
      <c r="J36" s="630"/>
      <c r="K36" s="630"/>
      <c r="L36" s="630"/>
      <c r="M36" s="630"/>
      <c r="N36" s="180"/>
      <c r="O36" s="207"/>
      <c r="P36" s="1346"/>
      <c r="Q36" s="800"/>
      <c r="R36" s="800"/>
      <c r="S36" s="800"/>
      <c r="T36" s="800"/>
      <c r="U36" s="800"/>
      <c r="V36" s="800"/>
      <c r="W36" s="800"/>
      <c r="X36" s="800"/>
      <c r="Y36" s="800"/>
      <c r="Z36" s="800"/>
      <c r="AA36" s="1377"/>
      <c r="AB36" s="748"/>
      <c r="AC36" s="749"/>
      <c r="AD36" s="11"/>
      <c r="AE36" s="11"/>
      <c r="AF36" s="11"/>
      <c r="AG36" s="11"/>
      <c r="AH36" s="340"/>
      <c r="AX36" s="340"/>
      <c r="AY36" s="340"/>
      <c r="AZ36" s="340"/>
      <c r="BA36" s="340"/>
      <c r="BB36" s="340"/>
      <c r="BC36" s="340"/>
      <c r="BD36" s="340"/>
      <c r="BE36" s="340"/>
      <c r="BF36" s="340"/>
      <c r="BG36" s="340"/>
      <c r="BH36" s="340"/>
      <c r="BI36" s="340"/>
      <c r="BJ36" s="340"/>
      <c r="BK36" s="340"/>
      <c r="BL36" s="340"/>
    </row>
    <row r="37" spans="1:66" s="10" customFormat="1" ht="15" customHeight="1">
      <c r="A37" s="7"/>
      <c r="B37" s="11"/>
      <c r="C37" s="11"/>
      <c r="D37" s="11"/>
      <c r="E37" s="11"/>
      <c r="F37" s="11"/>
      <c r="G37" s="11"/>
      <c r="H37" s="11"/>
      <c r="I37" s="227"/>
      <c r="J37" s="11"/>
      <c r="K37" s="11"/>
      <c r="L37" s="11"/>
      <c r="M37" s="11"/>
      <c r="AD37" s="11"/>
      <c r="AE37" s="11"/>
      <c r="AF37" s="11"/>
      <c r="AG37" s="11"/>
      <c r="AH37" s="4"/>
      <c r="AX37" s="9"/>
      <c r="AY37" s="9"/>
      <c r="AZ37" s="9"/>
      <c r="BA37" s="9"/>
      <c r="BB37" s="9"/>
      <c r="BC37" s="9"/>
      <c r="BD37" s="9"/>
      <c r="BE37" s="9"/>
      <c r="BF37" s="9"/>
      <c r="BG37" s="9"/>
      <c r="BH37" s="9"/>
      <c r="BI37" s="9"/>
      <c r="BJ37" s="9"/>
      <c r="BK37" s="9"/>
      <c r="BL37" s="9"/>
    </row>
    <row r="38" spans="1:66" s="10" customFormat="1" ht="15" customHeight="1">
      <c r="A38" s="7"/>
      <c r="B38" s="11"/>
      <c r="C38" s="11"/>
      <c r="D38" s="11"/>
      <c r="E38" s="11"/>
      <c r="F38" s="11"/>
      <c r="G38" s="11"/>
      <c r="H38" s="11"/>
      <c r="I38" s="11"/>
      <c r="J38" s="11"/>
      <c r="K38" s="11"/>
      <c r="L38" s="11"/>
      <c r="M38" s="11"/>
      <c r="AE38" s="11"/>
      <c r="AF38" s="11"/>
      <c r="AG38" s="340"/>
      <c r="AH38" s="4"/>
      <c r="AX38" s="9"/>
      <c r="AY38" s="9"/>
      <c r="AZ38" s="9"/>
      <c r="BA38" s="9"/>
      <c r="BB38" s="9"/>
      <c r="BC38" s="9"/>
      <c r="BD38" s="9"/>
      <c r="BE38" s="9"/>
      <c r="BF38" s="9"/>
      <c r="BG38" s="9"/>
      <c r="BH38" s="9"/>
      <c r="BI38" s="9"/>
      <c r="BJ38" s="9"/>
      <c r="BK38" s="9"/>
      <c r="BL38" s="9"/>
    </row>
    <row r="39" spans="1:66" ht="5.0999999999999996" customHeight="1">
      <c r="A39" s="7"/>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O39" s="9"/>
      <c r="AP39" s="9"/>
      <c r="AQ39" s="9"/>
      <c r="AR39" s="9"/>
      <c r="AS39" s="9"/>
      <c r="AT39" s="9"/>
      <c r="AU39" s="9"/>
    </row>
    <row r="40" spans="1:66" s="10" customFormat="1" ht="13.5" customHeight="1">
      <c r="A40" s="14"/>
      <c r="B40" s="27"/>
      <c r="C40" s="419" t="s">
        <v>1855</v>
      </c>
      <c r="D40" s="27"/>
      <c r="E40" s="27"/>
      <c r="F40" s="27"/>
      <c r="G40" s="27"/>
      <c r="H40" s="27"/>
      <c r="I40" s="27"/>
      <c r="J40" s="27"/>
      <c r="K40" s="27"/>
      <c r="L40" s="27"/>
      <c r="M40" s="27"/>
      <c r="AE40"/>
      <c r="AF40"/>
      <c r="AH40" s="4"/>
      <c r="AX40" s="9"/>
      <c r="AY40" s="9"/>
      <c r="AZ40" s="9"/>
      <c r="BA40" s="9"/>
      <c r="BB40" s="9"/>
      <c r="BC40" s="9"/>
      <c r="BD40" s="9"/>
      <c r="BE40" s="9"/>
      <c r="BF40" s="9"/>
      <c r="BG40" s="9"/>
      <c r="BH40" s="9"/>
      <c r="BI40" s="9"/>
      <c r="BJ40" s="9"/>
      <c r="BK40" s="9"/>
      <c r="BL40" s="9"/>
    </row>
    <row r="42" spans="1:66" customFormat="1" ht="13.5" customHeight="1"/>
    <row r="43" spans="1:66" customFormat="1" ht="13.5" customHeight="1"/>
    <row r="44" spans="1:66" customFormat="1" ht="13.5" customHeight="1"/>
    <row r="45" spans="1:66" customFormat="1" ht="13.5" customHeight="1"/>
    <row r="46" spans="1:66" customFormat="1" ht="12.6" customHeight="1"/>
    <row r="47" spans="1:66" customFormat="1" ht="12.6" customHeight="1"/>
    <row r="48" spans="1:66" customFormat="1" ht="12.6" customHeight="1"/>
    <row r="49" customFormat="1" ht="12.6" customHeight="1"/>
    <row r="50" customFormat="1" ht="15" customHeight="1"/>
    <row r="51" customFormat="1" ht="14.1" customHeight="1"/>
    <row r="52" customFormat="1" ht="5.0999999999999996" customHeight="1"/>
    <row r="53" customFormat="1" ht="14.1" customHeight="1"/>
    <row r="54" customFormat="1" ht="14.1" customHeight="1"/>
    <row r="55" customFormat="1" ht="15" customHeight="1"/>
    <row r="56" customFormat="1" ht="15" customHeight="1"/>
    <row r="57" customFormat="1" ht="14.1" customHeight="1"/>
    <row r="58" customFormat="1" ht="14.1" customHeight="1"/>
    <row r="59" customFormat="1" ht="14.1" customHeight="1"/>
    <row r="60" customFormat="1" ht="14.1" customHeight="1"/>
    <row r="61" customFormat="1" ht="15" customHeight="1"/>
    <row r="62" customFormat="1" ht="15" customHeight="1"/>
    <row r="63" customFormat="1" ht="15" customHeight="1"/>
    <row r="64" customFormat="1" ht="15" customHeight="1"/>
    <row r="65" customFormat="1"/>
    <row r="66" customFormat="1"/>
  </sheetData>
  <sheetProtection sheet="1" objects="1" scenarios="1" selectLockedCells="1"/>
  <mergeCells count="45">
    <mergeCell ref="R3:W3"/>
    <mergeCell ref="X3:AC3"/>
    <mergeCell ref="B4:N5"/>
    <mergeCell ref="R4:U23"/>
    <mergeCell ref="V4:W5"/>
    <mergeCell ref="X4:AA23"/>
    <mergeCell ref="AB4:AC5"/>
    <mergeCell ref="B6:N7"/>
    <mergeCell ref="V6:W7"/>
    <mergeCell ref="AB6:AC7"/>
    <mergeCell ref="B8:N9"/>
    <mergeCell ref="V8:W9"/>
    <mergeCell ref="AB8:AC9"/>
    <mergeCell ref="B10:N11"/>
    <mergeCell ref="V10:W11"/>
    <mergeCell ref="AB10:AC11"/>
    <mergeCell ref="B12:N13"/>
    <mergeCell ref="V12:W13"/>
    <mergeCell ref="AB12:AC13"/>
    <mergeCell ref="B14:N15"/>
    <mergeCell ref="V14:W15"/>
    <mergeCell ref="AB14:AC15"/>
    <mergeCell ref="B16:N17"/>
    <mergeCell ref="V16:W17"/>
    <mergeCell ref="AB16:AC17"/>
    <mergeCell ref="B18:N19"/>
    <mergeCell ref="V18:W19"/>
    <mergeCell ref="AB18:AC19"/>
    <mergeCell ref="B20:Q21"/>
    <mergeCell ref="V20:W21"/>
    <mergeCell ref="AB20:AC21"/>
    <mergeCell ref="B22:H23"/>
    <mergeCell ref="Q22:Q23"/>
    <mergeCell ref="V22:W23"/>
    <mergeCell ref="AB22:AC23"/>
    <mergeCell ref="J24:J26"/>
    <mergeCell ref="T24:T26"/>
    <mergeCell ref="L25:R26"/>
    <mergeCell ref="V25:AB26"/>
    <mergeCell ref="C29:AD30"/>
    <mergeCell ref="B35:M36"/>
    <mergeCell ref="AB35:AC36"/>
    <mergeCell ref="P33:AA36"/>
    <mergeCell ref="B33:M34"/>
    <mergeCell ref="AB33:AC34"/>
  </mergeCells>
  <phoneticPr fontId="5"/>
  <conditionalFormatting sqref="L25:R26">
    <cfRule type="expression" dxfId="93" priority="12">
      <formula>$V$22=1</formula>
    </cfRule>
    <cfRule type="expression" dxfId="92" priority="13">
      <formula>$V$22=2</formula>
    </cfRule>
  </conditionalFormatting>
  <conditionalFormatting sqref="V25:AB26">
    <cfRule type="expression" dxfId="90" priority="14">
      <formula>$AB$22=1</formula>
    </cfRule>
    <cfRule type="expression" dxfId="89" priority="15">
      <formula>$AB$22=2</formula>
    </cfRule>
  </conditionalFormatting>
  <conditionalFormatting sqref="AB33:AC36 AB4 AB6 AB8 AB10 AB12 AB14 AB16 AB18 AB20 AB22 V25 V4 V6 V8 V10 V12 V14 V16 V18 V20 V22 L25">
    <cfRule type="cellIs" dxfId="87" priority="8" operator="notEqual">
      <formula>""</formula>
    </cfRule>
  </conditionalFormatting>
  <dataValidations count="2">
    <dataValidation imeMode="on" allowBlank="1" showInputMessage="1" showErrorMessage="1" sqref="AT12:AT15" xr:uid="{8DA4F15E-D5C1-45E9-8BB2-CC36D736B317}"/>
    <dataValidation type="list" allowBlank="1" showInputMessage="1" showErrorMessage="1" errorTitle="【注意】" error="左の該当番号を選択してください。" sqref="AB33 AB35:AC36 AB4:AC23 V4:W23" xr:uid="{54E4ED9C-8F82-40E5-93C3-501BD76DF1C2}">
      <formula1>"1,2"</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A77D80A8-293E-4577-A21A-C91CB891305B}">
            <xm:f>'28'!$W$4=100</xm:f>
            <x14:dxf>
              <fill>
                <patternFill patternType="gray125">
                  <bgColor auto="1"/>
                </patternFill>
              </fill>
            </x14:dxf>
          </x14:cfRule>
          <xm:sqref>V4:W23 L25:R26</xm:sqref>
        </x14:conditionalFormatting>
        <x14:conditionalFormatting xmlns:xm="http://schemas.microsoft.com/office/excel/2006/main">
          <x14:cfRule type="expression" priority="5" id="{0A400706-0003-4B00-8A4A-1A934520D402}">
            <xm:f>'28'!$W$6=100</xm:f>
            <x14:dxf>
              <fill>
                <patternFill patternType="gray125">
                  <bgColor auto="1"/>
                </patternFill>
              </fill>
            </x14:dxf>
          </x14:cfRule>
          <xm:sqref>AB4:AC23 V25:AB26</xm:sqref>
        </x14:conditionalFormatting>
        <x14:conditionalFormatting xmlns:xm="http://schemas.microsoft.com/office/excel/2006/main">
          <x14:cfRule type="expression" priority="6" id="{CEF47615-B966-4107-BACE-A9628D2A139C}">
            <xm:f>AND('28'!$W$4=100,'28'!$W$6=100)</xm:f>
            <x14:dxf>
              <fill>
                <patternFill patternType="gray125">
                  <bgColor auto="1"/>
                </patternFill>
              </fill>
            </x14:dxf>
          </x14:cfRule>
          <xm:sqref>AB33:AC36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1105-D4DC-4B88-B23F-CC87E037AF78}">
  <sheetPr>
    <pageSetUpPr fitToPage="1"/>
  </sheetPr>
  <dimension ref="A1:BS104"/>
  <sheetViews>
    <sheetView showGridLines="0" view="pageBreakPreview" zoomScaleNormal="100" zoomScaleSheetLayoutView="100" workbookViewId="0">
      <selection activeCell="I5" sqref="I5:O6"/>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7" s="10" customFormat="1" ht="13.5" customHeight="1">
      <c r="A1" s="175" t="s">
        <v>466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4"/>
      <c r="AX1" s="9"/>
      <c r="AY1" s="9"/>
      <c r="AZ1" s="9"/>
      <c r="BA1" s="9"/>
      <c r="BB1" s="9"/>
      <c r="BC1" s="9"/>
      <c r="BD1" s="9"/>
      <c r="BE1" s="9"/>
      <c r="BF1" s="9"/>
      <c r="BG1" s="9"/>
      <c r="BH1" s="9"/>
      <c r="BI1" s="9"/>
      <c r="BJ1" s="9"/>
      <c r="BK1" s="9"/>
      <c r="BL1" s="9"/>
      <c r="BM1" s="9"/>
      <c r="BN1" s="9"/>
    </row>
    <row r="2" spans="1:67" s="10" customFormat="1" ht="13.5" customHeight="1">
      <c r="A2" s="414" t="s">
        <v>1524</v>
      </c>
      <c r="B2" s="11"/>
      <c r="C2" s="11"/>
      <c r="D2" s="11"/>
      <c r="E2" s="11"/>
      <c r="F2" s="11"/>
      <c r="G2" s="11"/>
      <c r="H2" s="11"/>
      <c r="I2" s="170" t="s">
        <v>170</v>
      </c>
      <c r="J2" s="171"/>
      <c r="K2" s="171"/>
      <c r="L2" s="171"/>
      <c r="M2" s="171"/>
      <c r="N2" s="171"/>
      <c r="O2" s="171"/>
      <c r="P2" s="171"/>
      <c r="Q2" s="171"/>
      <c r="R2" s="171"/>
      <c r="S2" s="171"/>
      <c r="T2" s="171"/>
      <c r="U2" s="348"/>
      <c r="V2" s="348"/>
      <c r="W2" s="348"/>
      <c r="X2" s="348"/>
      <c r="Y2" s="348"/>
      <c r="Z2"/>
      <c r="AA2"/>
      <c r="AB2"/>
      <c r="AC2"/>
      <c r="AD2"/>
      <c r="AE2"/>
      <c r="AF2"/>
      <c r="AG2" s="11"/>
      <c r="AH2" s="11"/>
      <c r="AI2" s="4"/>
      <c r="AY2" s="9"/>
      <c r="AZ2" s="9"/>
      <c r="BA2" s="9"/>
      <c r="BB2" s="9"/>
      <c r="BC2" s="9"/>
      <c r="BD2" s="9"/>
      <c r="BE2" s="9"/>
      <c r="BF2" s="9"/>
      <c r="BG2" s="9"/>
      <c r="BH2" s="9"/>
      <c r="BI2" s="9"/>
      <c r="BJ2" s="9"/>
      <c r="BK2" s="9"/>
      <c r="BL2" s="9"/>
      <c r="BM2" s="9"/>
    </row>
    <row r="3" spans="1:67" s="10" customFormat="1" ht="13.5" customHeight="1">
      <c r="B3" s="1254" t="s">
        <v>1655</v>
      </c>
      <c r="C3" s="1650"/>
      <c r="D3" s="1650"/>
      <c r="E3" s="1650"/>
      <c r="F3" s="1650"/>
      <c r="G3" s="1650"/>
      <c r="H3" s="1651"/>
      <c r="I3" s="223" t="s">
        <v>1093</v>
      </c>
      <c r="J3" s="274"/>
      <c r="K3" s="274"/>
      <c r="L3" s="274"/>
      <c r="M3" s="274"/>
      <c r="N3" s="274"/>
      <c r="O3" s="274"/>
      <c r="P3" s="274"/>
      <c r="Q3" s="274"/>
      <c r="R3" s="274"/>
      <c r="S3" s="274"/>
      <c r="T3" s="274"/>
      <c r="U3" s="274"/>
      <c r="V3" s="274"/>
      <c r="W3" s="274"/>
      <c r="X3" s="274"/>
      <c r="Y3" s="275"/>
      <c r="Z3"/>
      <c r="AA3"/>
      <c r="AB3"/>
      <c r="AC3"/>
      <c r="AD3"/>
      <c r="AE3"/>
      <c r="AF3"/>
      <c r="AG3"/>
      <c r="AH3"/>
      <c r="AI3" s="4"/>
      <c r="AY3" s="9"/>
      <c r="AZ3" s="9"/>
      <c r="BA3" s="9"/>
      <c r="BB3" s="9"/>
      <c r="BC3" s="9"/>
      <c r="BD3" s="9"/>
      <c r="BE3" s="9"/>
      <c r="BF3" s="9"/>
      <c r="BG3" s="9"/>
      <c r="BH3" s="9"/>
      <c r="BI3" s="9"/>
      <c r="BJ3" s="9"/>
      <c r="BK3" s="9"/>
      <c r="BL3" s="9"/>
      <c r="BM3" s="9"/>
    </row>
    <row r="4" spans="1:67" s="10" customFormat="1" ht="13.5" customHeight="1">
      <c r="B4" s="1652"/>
      <c r="C4" s="1653"/>
      <c r="D4" s="1653"/>
      <c r="E4" s="1653"/>
      <c r="F4" s="1653"/>
      <c r="G4" s="1653"/>
      <c r="H4" s="1654"/>
      <c r="I4" s="441" t="s">
        <v>467</v>
      </c>
      <c r="J4" s="442"/>
      <c r="K4" s="442"/>
      <c r="L4" s="442"/>
      <c r="M4" s="442"/>
      <c r="N4" s="442"/>
      <c r="O4" s="443"/>
      <c r="P4" s="441" t="s">
        <v>1092</v>
      </c>
      <c r="Q4" s="442"/>
      <c r="R4" s="442"/>
      <c r="S4" s="442"/>
      <c r="T4" s="442"/>
      <c r="U4" s="442"/>
      <c r="V4" s="442"/>
      <c r="W4" s="442"/>
      <c r="X4" s="442"/>
      <c r="Y4" s="443"/>
      <c r="Z4"/>
      <c r="AA4"/>
      <c r="AB4"/>
      <c r="AC4"/>
      <c r="AD4"/>
      <c r="AE4"/>
      <c r="AF4"/>
      <c r="AG4"/>
      <c r="AH4"/>
      <c r="AI4" s="4"/>
      <c r="AY4" s="9"/>
      <c r="AZ4" s="9"/>
      <c r="BA4" s="9"/>
      <c r="BB4" s="9"/>
      <c r="BC4" s="9"/>
      <c r="BD4" s="9"/>
      <c r="BE4" s="9"/>
      <c r="BF4" s="9"/>
      <c r="BG4" s="9"/>
      <c r="BH4" s="9"/>
      <c r="BI4" s="9"/>
      <c r="BJ4" s="9"/>
      <c r="BK4" s="9"/>
      <c r="BL4" s="9"/>
      <c r="BM4" s="9"/>
    </row>
    <row r="5" spans="1:67" s="10" customFormat="1" ht="12.6" customHeight="1">
      <c r="B5" s="623" t="s">
        <v>1094</v>
      </c>
      <c r="C5" s="624"/>
      <c r="D5" s="624"/>
      <c r="E5" s="624"/>
      <c r="F5" s="624"/>
      <c r="G5" s="624"/>
      <c r="H5" s="1086"/>
      <c r="I5" s="734"/>
      <c r="J5" s="735"/>
      <c r="K5" s="735"/>
      <c r="L5" s="735"/>
      <c r="M5" s="735"/>
      <c r="N5" s="735"/>
      <c r="O5" s="736"/>
      <c r="P5" s="735"/>
      <c r="Q5" s="735"/>
      <c r="R5" s="735"/>
      <c r="S5" s="735"/>
      <c r="T5" s="735"/>
      <c r="U5" s="735"/>
      <c r="V5" s="735"/>
      <c r="W5" s="735"/>
      <c r="X5" s="735"/>
      <c r="Y5" s="742"/>
      <c r="Z5"/>
      <c r="AA5"/>
      <c r="AB5"/>
      <c r="AC5"/>
      <c r="AD5"/>
      <c r="AE5"/>
      <c r="AF5"/>
      <c r="AG5"/>
      <c r="AH5"/>
      <c r="AI5" s="4"/>
      <c r="AY5" s="9"/>
      <c r="AZ5" s="9"/>
      <c r="BA5" s="9"/>
      <c r="BB5" s="9"/>
      <c r="BC5" s="9"/>
      <c r="BD5" s="9"/>
      <c r="BE5" s="9"/>
      <c r="BF5" s="9"/>
      <c r="BG5" s="9"/>
      <c r="BH5" s="9"/>
      <c r="BI5" s="9"/>
      <c r="BJ5" s="9"/>
      <c r="BK5" s="9"/>
      <c r="BL5" s="9"/>
      <c r="BM5" s="9"/>
    </row>
    <row r="6" spans="1:67" s="10" customFormat="1" ht="12.6" customHeight="1">
      <c r="B6" s="629"/>
      <c r="C6" s="630"/>
      <c r="D6" s="630"/>
      <c r="E6" s="630"/>
      <c r="F6" s="630"/>
      <c r="G6" s="630"/>
      <c r="H6" s="1087"/>
      <c r="I6" s="822"/>
      <c r="J6" s="802"/>
      <c r="K6" s="802"/>
      <c r="L6" s="802"/>
      <c r="M6" s="802"/>
      <c r="N6" s="802"/>
      <c r="O6" s="803"/>
      <c r="P6" s="1611"/>
      <c r="Q6" s="1611"/>
      <c r="R6" s="1611"/>
      <c r="S6" s="1611"/>
      <c r="T6" s="1611"/>
      <c r="U6" s="1611"/>
      <c r="V6" s="1611"/>
      <c r="W6" s="1611"/>
      <c r="X6" s="1611"/>
      <c r="Y6" s="1655"/>
      <c r="Z6"/>
      <c r="AA6"/>
      <c r="AB6"/>
      <c r="AC6"/>
      <c r="AD6"/>
      <c r="AE6"/>
      <c r="AF6"/>
      <c r="AG6"/>
      <c r="AH6"/>
      <c r="AI6" s="4"/>
      <c r="AY6" s="9"/>
      <c r="AZ6" s="9"/>
      <c r="BA6" s="9"/>
      <c r="BB6" s="9"/>
      <c r="BC6" s="9"/>
      <c r="BD6" s="9"/>
      <c r="BE6" s="9"/>
      <c r="BF6" s="9"/>
      <c r="BG6" s="9"/>
      <c r="BH6" s="9"/>
      <c r="BI6" s="9"/>
      <c r="BJ6" s="9"/>
      <c r="BK6" s="9"/>
      <c r="BL6" s="9"/>
      <c r="BM6" s="9"/>
    </row>
    <row r="7" spans="1:67" s="10" customFormat="1" ht="12.6" customHeight="1">
      <c r="B7" s="623" t="s">
        <v>1095</v>
      </c>
      <c r="C7" s="624"/>
      <c r="D7" s="624"/>
      <c r="E7" s="624"/>
      <c r="F7" s="624"/>
      <c r="G7" s="624"/>
      <c r="H7" s="1086"/>
      <c r="I7" s="1610"/>
      <c r="J7" s="1611"/>
      <c r="K7" s="1611"/>
      <c r="L7" s="1611"/>
      <c r="M7" s="1611"/>
      <c r="N7" s="1611"/>
      <c r="O7" s="1611"/>
      <c r="P7" s="832"/>
      <c r="Q7" s="831"/>
      <c r="R7" s="831"/>
      <c r="S7" s="831"/>
      <c r="T7" s="831"/>
      <c r="U7" s="831"/>
      <c r="V7" s="831"/>
      <c r="W7" s="831"/>
      <c r="X7" s="831"/>
      <c r="Y7" s="844"/>
      <c r="Z7"/>
      <c r="AA7"/>
      <c r="AB7"/>
      <c r="AC7"/>
      <c r="AD7"/>
      <c r="AE7"/>
      <c r="AF7"/>
      <c r="AG7"/>
      <c r="AH7"/>
      <c r="AI7" s="4"/>
      <c r="AY7" s="9"/>
      <c r="AZ7" s="9"/>
      <c r="BA7" s="9"/>
      <c r="BB7" s="9"/>
      <c r="BC7" s="9"/>
      <c r="BD7" s="9"/>
      <c r="BE7" s="9"/>
      <c r="BF7" s="9"/>
      <c r="BG7" s="9"/>
      <c r="BH7" s="9"/>
      <c r="BI7" s="9"/>
      <c r="BJ7" s="9"/>
      <c r="BK7" s="9"/>
      <c r="BL7" s="9"/>
      <c r="BM7" s="9"/>
    </row>
    <row r="8" spans="1:67" s="10" customFormat="1" ht="12.6" customHeight="1">
      <c r="B8" s="629"/>
      <c r="C8" s="630"/>
      <c r="D8" s="630"/>
      <c r="E8" s="630"/>
      <c r="F8" s="630"/>
      <c r="G8" s="630"/>
      <c r="H8" s="1087"/>
      <c r="I8" s="737"/>
      <c r="J8" s="738"/>
      <c r="K8" s="738"/>
      <c r="L8" s="738"/>
      <c r="M8" s="738"/>
      <c r="N8" s="738"/>
      <c r="O8" s="738"/>
      <c r="P8" s="741"/>
      <c r="Q8" s="738"/>
      <c r="R8" s="738"/>
      <c r="S8" s="738"/>
      <c r="T8" s="738"/>
      <c r="U8" s="738"/>
      <c r="V8" s="738"/>
      <c r="W8" s="738"/>
      <c r="X8" s="738"/>
      <c r="Y8" s="743"/>
      <c r="Z8"/>
      <c r="AA8"/>
      <c r="AB8"/>
      <c r="AC8"/>
      <c r="AD8"/>
      <c r="AE8"/>
      <c r="AF8"/>
      <c r="AG8"/>
      <c r="AH8"/>
      <c r="AI8" s="7"/>
      <c r="AJ8" s="4"/>
      <c r="AK8" s="4"/>
      <c r="AL8" s="4"/>
      <c r="AM8" s="4"/>
      <c r="AN8" s="4"/>
      <c r="AO8" s="9"/>
      <c r="AP8" s="9"/>
      <c r="AQ8" s="9"/>
      <c r="AR8" s="9"/>
      <c r="AS8" s="9"/>
      <c r="AT8" s="9"/>
      <c r="AU8" s="9"/>
      <c r="AV8" s="9"/>
      <c r="AW8" s="9"/>
      <c r="AX8" s="9"/>
      <c r="AY8" s="9"/>
      <c r="AZ8" s="9"/>
      <c r="BA8" s="9"/>
      <c r="BB8" s="9"/>
      <c r="BC8" s="9"/>
      <c r="BD8" s="9"/>
      <c r="BE8" s="9"/>
      <c r="BF8" s="9"/>
      <c r="BG8" s="9"/>
      <c r="BH8" s="9"/>
      <c r="BI8" s="9"/>
      <c r="BJ8" s="9"/>
      <c r="BK8" s="9"/>
      <c r="BL8" s="9"/>
      <c r="BM8" s="9"/>
      <c r="BN8" s="9"/>
      <c r="BO8" s="9"/>
    </row>
    <row r="9" spans="1:67" s="10" customFormat="1" ht="15" customHeight="1">
      <c r="A9" s="7"/>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4"/>
      <c r="AI9" s="4"/>
      <c r="AJ9" s="4"/>
      <c r="AK9" s="4"/>
      <c r="AL9" s="4"/>
      <c r="AM9" s="4"/>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67" ht="14.1" customHeight="1">
      <c r="A10" s="7"/>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O10" s="9"/>
      <c r="AP10" s="9"/>
      <c r="AQ10" s="9"/>
      <c r="AR10" s="9"/>
      <c r="AS10" s="9"/>
      <c r="AT10" s="9"/>
      <c r="AU10" s="9"/>
    </row>
    <row r="11" spans="1:67" ht="5.0999999999999996" customHeight="1">
      <c r="A11" s="7"/>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O11" s="9"/>
      <c r="AP11" s="9"/>
      <c r="AQ11" s="9"/>
      <c r="AR11" s="9"/>
      <c r="AS11" s="9"/>
      <c r="AT11" s="9"/>
      <c r="AU11" s="9"/>
    </row>
    <row r="12" spans="1:67" ht="14.1" customHeight="1">
      <c r="B12" s="27" t="s">
        <v>33</v>
      </c>
      <c r="C12" s="701" t="s">
        <v>1096</v>
      </c>
      <c r="D12" s="701"/>
      <c r="E12" s="701"/>
      <c r="F12" s="701"/>
      <c r="G12" s="701"/>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O12" s="9"/>
      <c r="AP12" s="9"/>
      <c r="AQ12" s="9"/>
      <c r="AR12" s="9"/>
      <c r="AS12" s="9"/>
      <c r="AT12" s="9"/>
      <c r="AU12" s="9"/>
    </row>
    <row r="13" spans="1:67" s="10" customFormat="1" ht="14.1" customHeight="1">
      <c r="A13" s="14"/>
      <c r="B13" s="27"/>
      <c r="C13" s="701"/>
      <c r="D13" s="701"/>
      <c r="E13" s="701"/>
      <c r="F13" s="701"/>
      <c r="G13" s="701"/>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2"/>
      <c r="AH13" s="4"/>
      <c r="AI13" s="4"/>
      <c r="AJ13" s="4"/>
      <c r="AK13" s="4"/>
      <c r="AL13" s="4"/>
      <c r="AM13" s="4"/>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row>
    <row r="14" spans="1:67" s="10" customFormat="1" ht="15" customHeight="1">
      <c r="A14" s="7"/>
      <c r="B14" s="11"/>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11"/>
      <c r="AH14" s="4"/>
      <c r="AI14" s="4"/>
      <c r="AJ14" s="4"/>
      <c r="AK14" s="4"/>
      <c r="AL14" s="4"/>
      <c r="AM14" s="4"/>
      <c r="AN14" s="9"/>
      <c r="AO14" s="5"/>
      <c r="AP14" s="5"/>
      <c r="AQ14" s="5"/>
      <c r="AR14" s="5"/>
      <c r="AS14" s="5"/>
      <c r="AT14" s="5"/>
      <c r="AU14" s="5"/>
      <c r="AV14" s="9"/>
      <c r="AW14" s="9"/>
      <c r="AX14" s="9"/>
      <c r="AY14" s="9"/>
      <c r="AZ14" s="9"/>
      <c r="BA14" s="9"/>
      <c r="BB14" s="9"/>
      <c r="BC14" s="9"/>
      <c r="BD14" s="9"/>
      <c r="BE14" s="9"/>
      <c r="BF14" s="9"/>
      <c r="BG14" s="9"/>
      <c r="BH14" s="9"/>
      <c r="BI14" s="9"/>
      <c r="BJ14" s="9"/>
      <c r="BK14" s="9"/>
      <c r="BL14" s="9"/>
      <c r="BM14" s="9"/>
      <c r="BN14" s="9"/>
    </row>
    <row r="15" spans="1:67" s="10" customFormat="1" ht="15" customHeight="1">
      <c r="A15" s="14"/>
      <c r="B15" s="27" t="s">
        <v>35</v>
      </c>
      <c r="C15" s="444" t="s">
        <v>468</v>
      </c>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2"/>
      <c r="AH15" s="4"/>
      <c r="AI15" s="4"/>
      <c r="AJ15" s="4"/>
      <c r="AK15" s="4"/>
      <c r="AL15" s="4"/>
      <c r="AM15" s="4"/>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row>
    <row r="16" spans="1:67" s="10" customFormat="1" ht="14.1" customHeight="1">
      <c r="A16" s="14"/>
      <c r="B16" s="27"/>
      <c r="C16" s="703" t="s">
        <v>1357</v>
      </c>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2"/>
    </row>
    <row r="17" spans="1:71" s="10" customFormat="1" ht="14.1" customHeight="1">
      <c r="A17" s="14"/>
      <c r="B17" s="27"/>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2"/>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row>
    <row r="18" spans="1:71" s="10" customFormat="1" ht="14.1" customHeight="1">
      <c r="A18" s="14"/>
      <c r="B18" s="27"/>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2"/>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row>
    <row r="19" spans="1:71" s="10" customFormat="1" ht="14.1" customHeight="1">
      <c r="A19" s="14"/>
      <c r="B19" s="27"/>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2"/>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row>
    <row r="20" spans="1:71" s="10" customFormat="1" ht="15" customHeight="1">
      <c r="A20" s="14"/>
      <c r="B20" s="27" t="s">
        <v>47</v>
      </c>
      <c r="C20" s="445" t="s">
        <v>469</v>
      </c>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2"/>
      <c r="AH20" s="7"/>
      <c r="AI20" s="4"/>
      <c r="AJ20" s="4"/>
      <c r="AK20" s="4"/>
      <c r="AL20" s="4"/>
      <c r="AM20" s="4"/>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row>
    <row r="21" spans="1:71" s="10" customFormat="1" ht="15" customHeight="1">
      <c r="A21" s="14"/>
      <c r="B21" s="27"/>
      <c r="C21" s="703" t="s">
        <v>1358</v>
      </c>
      <c r="D21" s="701"/>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2"/>
      <c r="AH21" s="4"/>
      <c r="AI21" s="4"/>
      <c r="AJ21" s="4"/>
      <c r="AK21" s="4"/>
      <c r="AL21" s="4"/>
      <c r="AM21" s="4"/>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row>
    <row r="22" spans="1:71" ht="15" customHeight="1">
      <c r="A22" s="7"/>
      <c r="B22" s="11"/>
      <c r="C22" s="701"/>
      <c r="D22" s="701"/>
      <c r="E22" s="701"/>
      <c r="F22" s="701"/>
      <c r="G22" s="701"/>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11"/>
      <c r="AO22" s="9"/>
      <c r="AP22" s="9"/>
      <c r="AQ22" s="9"/>
      <c r="AR22" s="9"/>
      <c r="AS22" s="9"/>
      <c r="AT22" s="9"/>
      <c r="AU22" s="9"/>
    </row>
    <row r="23" spans="1:71" s="10" customFormat="1" ht="15" customHeight="1">
      <c r="A23" s="14"/>
      <c r="B23" s="446" t="s">
        <v>51</v>
      </c>
      <c r="C23" s="1649" t="s">
        <v>470</v>
      </c>
      <c r="D23" s="1649"/>
      <c r="E23" s="1649"/>
      <c r="F23" s="1649"/>
      <c r="G23" s="1649"/>
      <c r="H23" s="1649"/>
      <c r="I23" s="1649"/>
      <c r="J23" s="1649"/>
      <c r="K23" s="1649"/>
      <c r="L23" s="1649"/>
      <c r="M23" s="1649"/>
      <c r="N23" s="1649"/>
      <c r="O23" s="1649"/>
      <c r="P23" s="1649"/>
      <c r="Q23" s="1649"/>
      <c r="R23" s="1649"/>
      <c r="S23" s="1649"/>
      <c r="T23" s="1649"/>
      <c r="U23" s="1649"/>
      <c r="V23" s="1649"/>
      <c r="W23" s="1649"/>
      <c r="X23" s="1649"/>
      <c r="Y23" s="1649"/>
      <c r="Z23" s="1649"/>
      <c r="AA23" s="1649"/>
      <c r="AB23" s="1649"/>
      <c r="AC23" s="1649"/>
      <c r="AD23" s="1649"/>
      <c r="AE23" s="1649"/>
      <c r="AF23" s="1649"/>
      <c r="AG23" s="2"/>
      <c r="AH23" s="4"/>
      <c r="AI23" s="4"/>
      <c r="AJ23" s="4"/>
      <c r="AK23" s="4"/>
      <c r="AL23" s="4"/>
      <c r="AM23" s="4"/>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row>
    <row r="24" spans="1:71" s="10" customFormat="1" ht="16.5" customHeight="1">
      <c r="A24" s="7"/>
      <c r="B24" s="11"/>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11"/>
      <c r="AH24" s="4"/>
      <c r="AI24" s="4"/>
      <c r="AJ24" s="4"/>
      <c r="AK24" s="4"/>
      <c r="AL24" s="4"/>
      <c r="AM24" s="4"/>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row>
    <row r="25" spans="1:71" s="10" customFormat="1" ht="15" customHeight="1">
      <c r="A25" s="414" t="s">
        <v>1525</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4"/>
      <c r="AI25" s="4"/>
      <c r="AJ25" s="4"/>
      <c r="AK25" s="4"/>
      <c r="AL25" s="4"/>
      <c r="AM25" s="4"/>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row>
    <row r="26" spans="1:71" s="10" customFormat="1" ht="15" customHeight="1">
      <c r="A26" s="175"/>
      <c r="B26" s="175"/>
      <c r="C26" s="175"/>
      <c r="D26" s="175"/>
      <c r="E26" s="175"/>
      <c r="F26" s="175"/>
      <c r="G26" s="271" t="s">
        <v>158</v>
      </c>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c r="AF26"/>
      <c r="AG26"/>
      <c r="AH26"/>
      <c r="AI26"/>
      <c r="AJ26"/>
      <c r="AK26"/>
      <c r="AL26" s="11"/>
      <c r="AM26" s="4"/>
      <c r="AN26" s="4"/>
      <c r="AO26" s="4"/>
      <c r="AP26" s="4"/>
      <c r="AQ26" s="4"/>
      <c r="AR26" s="4"/>
      <c r="AS26" s="9"/>
      <c r="AT26" s="5"/>
      <c r="AU26" s="5"/>
      <c r="AV26" s="5"/>
      <c r="AW26" s="5"/>
      <c r="AX26" s="5"/>
      <c r="AY26" s="5"/>
      <c r="AZ26" s="5"/>
      <c r="BA26" s="9"/>
      <c r="BB26" s="9"/>
      <c r="BC26" s="9"/>
      <c r="BD26" s="9"/>
      <c r="BE26" s="9"/>
      <c r="BF26" s="9"/>
      <c r="BG26" s="9"/>
      <c r="BH26" s="9"/>
      <c r="BI26" s="9"/>
      <c r="BJ26" s="9"/>
      <c r="BK26" s="9"/>
      <c r="BL26" s="9"/>
      <c r="BM26" s="9"/>
      <c r="BN26" s="9"/>
      <c r="BO26" s="9"/>
      <c r="BP26" s="9"/>
      <c r="BQ26" s="9"/>
      <c r="BR26" s="9"/>
      <c r="BS26" s="9"/>
    </row>
    <row r="27" spans="1:71" s="10" customFormat="1" ht="15" customHeight="1">
      <c r="A27" s="7"/>
      <c r="B27" s="1023" t="s">
        <v>1342</v>
      </c>
      <c r="C27" s="1081"/>
      <c r="D27" s="1081"/>
      <c r="E27" s="1081"/>
      <c r="F27" s="1082"/>
      <c r="G27" s="667" t="s">
        <v>471</v>
      </c>
      <c r="H27" s="668"/>
      <c r="I27" s="669"/>
      <c r="J27" s="1662" t="s">
        <v>472</v>
      </c>
      <c r="K27" s="1663"/>
      <c r="L27" s="1664" t="s">
        <v>473</v>
      </c>
      <c r="M27" s="1664"/>
      <c r="N27" s="1662" t="s">
        <v>474</v>
      </c>
      <c r="O27" s="1663"/>
      <c r="P27" s="223" t="s">
        <v>475</v>
      </c>
      <c r="Q27" s="274"/>
      <c r="R27" s="274"/>
      <c r="S27" s="274"/>
      <c r="T27" s="274"/>
      <c r="U27" s="274"/>
      <c r="V27" s="274"/>
      <c r="W27" s="275"/>
      <c r="X27" s="731" t="s">
        <v>476</v>
      </c>
      <c r="Y27" s="732"/>
      <c r="Z27" s="732"/>
      <c r="AA27" s="732"/>
      <c r="AB27" s="732"/>
      <c r="AC27" s="732"/>
      <c r="AD27" s="733"/>
      <c r="AE27" s="11"/>
      <c r="AF27" s="11"/>
      <c r="AG27" s="11"/>
      <c r="AH27" s="4"/>
      <c r="AI27" s="4"/>
      <c r="AJ27" s="4"/>
      <c r="AK27" s="4"/>
      <c r="AL27" s="4"/>
      <c r="AM27" s="4"/>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1:71" s="10" customFormat="1" ht="15" customHeight="1">
      <c r="A28" s="7"/>
      <c r="B28" s="1659"/>
      <c r="C28" s="1660"/>
      <c r="D28" s="1660"/>
      <c r="E28" s="1660"/>
      <c r="F28" s="1661"/>
      <c r="G28" s="670"/>
      <c r="H28" s="671"/>
      <c r="I28" s="672"/>
      <c r="J28" s="667"/>
      <c r="K28" s="669"/>
      <c r="L28" s="668"/>
      <c r="M28" s="668"/>
      <c r="N28" s="667"/>
      <c r="O28" s="669"/>
      <c r="P28" s="731" t="s">
        <v>477</v>
      </c>
      <c r="Q28" s="733"/>
      <c r="R28" s="731" t="s">
        <v>478</v>
      </c>
      <c r="S28" s="733"/>
      <c r="T28" s="731" t="s">
        <v>479</v>
      </c>
      <c r="U28" s="733"/>
      <c r="V28" s="731" t="s">
        <v>182</v>
      </c>
      <c r="W28" s="733"/>
      <c r="X28" s="1656"/>
      <c r="Y28" s="1657"/>
      <c r="Z28" s="1657"/>
      <c r="AA28" s="1657"/>
      <c r="AB28" s="1657"/>
      <c r="AC28" s="1657"/>
      <c r="AD28" s="1658"/>
      <c r="AE28" s="11"/>
      <c r="AF28" s="11"/>
      <c r="AG28" s="11"/>
      <c r="AH28" s="4"/>
      <c r="AI28" s="4"/>
      <c r="AJ28" s="4"/>
      <c r="AK28" s="4"/>
      <c r="AL28" s="4"/>
      <c r="AM28" s="4"/>
      <c r="AN28" s="9"/>
      <c r="AO28" s="5"/>
      <c r="AP28" s="5"/>
      <c r="AQ28" s="5"/>
      <c r="AR28" s="5"/>
      <c r="AS28" s="5"/>
      <c r="AT28" s="5"/>
      <c r="AU28" s="5"/>
      <c r="AV28" s="9"/>
      <c r="AW28" s="9"/>
      <c r="AX28" s="9"/>
      <c r="AY28" s="9"/>
      <c r="AZ28" s="9"/>
      <c r="BA28" s="9"/>
      <c r="BB28" s="9"/>
      <c r="BC28" s="9"/>
      <c r="BD28" s="9"/>
      <c r="BE28" s="9"/>
      <c r="BF28" s="9"/>
      <c r="BG28" s="9"/>
      <c r="BH28" s="9"/>
      <c r="BI28" s="9"/>
      <c r="BJ28" s="9"/>
      <c r="BK28" s="9"/>
      <c r="BL28" s="9"/>
      <c r="BM28" s="9"/>
      <c r="BN28" s="9"/>
    </row>
    <row r="29" spans="1:71" s="10" customFormat="1" ht="15" customHeight="1">
      <c r="A29" s="7"/>
      <c r="B29" s="1659"/>
      <c r="C29" s="1660"/>
      <c r="D29" s="1660"/>
      <c r="E29" s="1660"/>
      <c r="F29" s="1661"/>
      <c r="G29" s="447"/>
      <c r="H29" s="173"/>
      <c r="I29" s="277" t="s">
        <v>480</v>
      </c>
      <c r="J29" s="447" t="s">
        <v>481</v>
      </c>
      <c r="K29" s="448"/>
      <c r="L29" s="447" t="s">
        <v>481</v>
      </c>
      <c r="M29" s="448"/>
      <c r="N29" s="447" t="s">
        <v>481</v>
      </c>
      <c r="O29" s="448"/>
      <c r="P29" s="447" t="s">
        <v>481</v>
      </c>
      <c r="Q29" s="448"/>
      <c r="R29" s="447" t="s">
        <v>481</v>
      </c>
      <c r="S29" s="448"/>
      <c r="T29" s="447" t="s">
        <v>481</v>
      </c>
      <c r="U29" s="448"/>
      <c r="V29" s="447" t="s">
        <v>481</v>
      </c>
      <c r="W29" s="448"/>
      <c r="X29" s="127"/>
      <c r="Y29" s="128"/>
      <c r="Z29" s="128"/>
      <c r="AA29" s="128"/>
      <c r="AB29" s="128"/>
      <c r="AC29" s="128"/>
      <c r="AD29" s="277" t="s">
        <v>482</v>
      </c>
      <c r="AE29" s="11"/>
      <c r="AF29" s="11"/>
      <c r="AG29" s="11"/>
      <c r="AH29" s="4"/>
      <c r="AI29" s="4"/>
      <c r="AJ29" s="4"/>
      <c r="AK29" s="4"/>
      <c r="AL29" s="4"/>
      <c r="AM29" s="4"/>
      <c r="AN29" s="9"/>
      <c r="AO29" s="5"/>
      <c r="AP29" s="5"/>
      <c r="AQ29" s="5"/>
      <c r="AR29" s="5"/>
      <c r="AS29" s="5"/>
      <c r="AT29" s="5"/>
      <c r="AU29" s="5"/>
      <c r="AV29" s="9"/>
      <c r="AW29" s="9"/>
      <c r="AX29" s="9"/>
      <c r="AY29" s="9"/>
      <c r="AZ29" s="9"/>
      <c r="BA29" s="9"/>
      <c r="BB29" s="9"/>
      <c r="BC29" s="9"/>
      <c r="BD29" s="9"/>
      <c r="BE29" s="9"/>
      <c r="BF29" s="9"/>
      <c r="BG29" s="9"/>
      <c r="BH29" s="9"/>
      <c r="BI29" s="9"/>
      <c r="BJ29" s="9"/>
      <c r="BK29" s="9"/>
      <c r="BL29" s="9"/>
      <c r="BM29" s="9"/>
      <c r="BN29" s="9"/>
    </row>
    <row r="30" spans="1:71" s="10" customFormat="1" ht="13.5" customHeight="1">
      <c r="A30" s="7"/>
      <c r="B30" s="649" t="s">
        <v>1088</v>
      </c>
      <c r="C30" s="650"/>
      <c r="D30" s="650"/>
      <c r="E30" s="650"/>
      <c r="F30" s="792"/>
      <c r="G30" s="816"/>
      <c r="H30" s="810"/>
      <c r="I30" s="810"/>
      <c r="J30" s="810"/>
      <c r="K30" s="810"/>
      <c r="L30" s="810"/>
      <c r="M30" s="810"/>
      <c r="N30" s="810"/>
      <c r="O30" s="810"/>
      <c r="P30" s="810"/>
      <c r="Q30" s="810"/>
      <c r="R30" s="810"/>
      <c r="S30" s="810"/>
      <c r="T30" s="810"/>
      <c r="U30" s="810"/>
      <c r="V30" s="810"/>
      <c r="W30" s="810"/>
      <c r="X30" s="810"/>
      <c r="Y30" s="810"/>
      <c r="Z30" s="810"/>
      <c r="AA30" s="810"/>
      <c r="AB30" s="810"/>
      <c r="AC30" s="810"/>
      <c r="AD30" s="812"/>
      <c r="AE30" s="11"/>
      <c r="AF30" s="11"/>
      <c r="AG30" s="11"/>
      <c r="AH30" s="4"/>
      <c r="AI30" s="4"/>
      <c r="AJ30" s="4"/>
      <c r="AK30" s="4"/>
      <c r="AL30" s="4"/>
      <c r="AM30" s="4"/>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row>
    <row r="31" spans="1:71" s="10" customFormat="1" ht="13.5" customHeight="1">
      <c r="A31" s="7"/>
      <c r="B31" s="655"/>
      <c r="C31" s="656"/>
      <c r="D31" s="656"/>
      <c r="E31" s="656"/>
      <c r="F31" s="794"/>
      <c r="G31" s="829"/>
      <c r="H31" s="824"/>
      <c r="I31" s="824"/>
      <c r="J31" s="824"/>
      <c r="K31" s="824"/>
      <c r="L31" s="824"/>
      <c r="M31" s="824"/>
      <c r="N31" s="824"/>
      <c r="O31" s="824"/>
      <c r="P31" s="824"/>
      <c r="Q31" s="824"/>
      <c r="R31" s="824"/>
      <c r="S31" s="824"/>
      <c r="T31" s="824"/>
      <c r="U31" s="824"/>
      <c r="V31" s="824"/>
      <c r="W31" s="824"/>
      <c r="X31" s="824"/>
      <c r="Y31" s="824"/>
      <c r="Z31" s="824"/>
      <c r="AA31" s="824"/>
      <c r="AB31" s="824"/>
      <c r="AC31" s="824"/>
      <c r="AD31" s="825"/>
      <c r="AE31" s="11"/>
      <c r="AF31" s="11"/>
      <c r="AG31" s="11"/>
      <c r="AH31" s="4"/>
      <c r="AI31" s="4"/>
      <c r="AJ31" s="4"/>
      <c r="AK31" s="4"/>
      <c r="AL31" s="4"/>
      <c r="AM31" s="4"/>
      <c r="AN31" s="9"/>
      <c r="AO31" s="5"/>
      <c r="AP31" s="5"/>
      <c r="AQ31" s="5"/>
      <c r="AR31" s="5"/>
      <c r="AS31" s="5"/>
      <c r="AT31" s="5"/>
      <c r="AU31" s="5"/>
      <c r="AV31" s="9"/>
      <c r="AW31" s="9"/>
      <c r="AX31" s="9"/>
      <c r="AY31" s="9"/>
      <c r="AZ31" s="9"/>
      <c r="BA31" s="9"/>
      <c r="BB31" s="9"/>
      <c r="BC31" s="9"/>
      <c r="BD31" s="9"/>
      <c r="BE31" s="9"/>
      <c r="BF31" s="9"/>
      <c r="BG31" s="9"/>
      <c r="BH31" s="9"/>
      <c r="BI31" s="9"/>
      <c r="BJ31" s="9"/>
      <c r="BK31" s="9"/>
      <c r="BL31" s="9"/>
      <c r="BM31" s="9"/>
      <c r="BN31" s="9"/>
    </row>
    <row r="32" spans="1:71" s="10" customFormat="1" ht="15" customHeight="1">
      <c r="A32" s="7"/>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7"/>
      <c r="AI32" s="4"/>
      <c r="AJ32" s="4"/>
      <c r="AK32" s="4"/>
      <c r="AL32" s="4"/>
      <c r="AM32" s="4"/>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row>
    <row r="33" spans="1:66" s="10" customFormat="1" ht="15" customHeight="1">
      <c r="A33" s="7"/>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4"/>
      <c r="AI33" s="4"/>
      <c r="AJ33" s="4"/>
      <c r="AK33" s="4"/>
      <c r="AL33" s="4"/>
      <c r="AM33" s="4"/>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row>
    <row r="34" spans="1:66" s="10" customFormat="1" ht="3" customHeight="1">
      <c r="A34" s="7"/>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4"/>
      <c r="AI34" s="4"/>
      <c r="AJ34" s="4"/>
      <c r="AK34" s="4"/>
      <c r="AL34" s="4"/>
      <c r="AM34" s="4"/>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row>
    <row r="35" spans="1:66" ht="15" customHeight="1">
      <c r="B35" s="27" t="s">
        <v>33</v>
      </c>
      <c r="C35" s="701" t="s">
        <v>483</v>
      </c>
      <c r="D35" s="701"/>
      <c r="E35" s="701"/>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701"/>
      <c r="AO35" s="9"/>
      <c r="AP35" s="9"/>
      <c r="AQ35" s="9"/>
      <c r="AR35" s="9"/>
      <c r="AS35" s="9"/>
      <c r="AT35" s="9"/>
      <c r="AU35" s="9"/>
    </row>
    <row r="36" spans="1:66" ht="15" customHeight="1">
      <c r="B36" s="27" t="s">
        <v>35</v>
      </c>
      <c r="C36" s="703" t="s">
        <v>1343</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O36" s="9"/>
      <c r="AP36" s="9"/>
      <c r="AQ36" s="9"/>
      <c r="AR36" s="9"/>
      <c r="AS36" s="9"/>
      <c r="AT36" s="9"/>
      <c r="AU36" s="9"/>
    </row>
    <row r="37" spans="1:66" ht="15" customHeight="1">
      <c r="B37" s="27" t="s">
        <v>47</v>
      </c>
      <c r="C37" s="703" t="s">
        <v>1344</v>
      </c>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O37" s="9"/>
      <c r="AP37" s="9"/>
      <c r="AQ37" s="9"/>
      <c r="AR37" s="9"/>
      <c r="AS37" s="9"/>
      <c r="AT37" s="9"/>
      <c r="AU37" s="9"/>
    </row>
    <row r="38" spans="1:66" s="10" customFormat="1" ht="15" customHeight="1">
      <c r="A38" s="7"/>
      <c r="B38" s="11"/>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11"/>
      <c r="AH38" s="4"/>
      <c r="AI38" s="4"/>
      <c r="AJ38" s="4"/>
      <c r="AK38" s="4"/>
      <c r="AL38" s="4"/>
      <c r="AM38" s="4"/>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row>
    <row r="39" spans="1:66" ht="15" customHeight="1">
      <c r="B39" s="27" t="s">
        <v>51</v>
      </c>
      <c r="C39" s="703" t="s">
        <v>1345</v>
      </c>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O39" s="9"/>
      <c r="AP39" s="9"/>
      <c r="AQ39" s="9"/>
      <c r="AR39" s="9"/>
      <c r="AS39" s="9"/>
      <c r="AT39" s="9"/>
      <c r="AU39" s="9"/>
    </row>
    <row r="40" spans="1:66" s="10" customFormat="1" ht="15" customHeight="1">
      <c r="A40" s="14"/>
      <c r="B40" s="27" t="s">
        <v>54</v>
      </c>
      <c r="C40" s="701" t="s">
        <v>484</v>
      </c>
      <c r="D40" s="701"/>
      <c r="E40" s="701"/>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11"/>
      <c r="AH40" s="4"/>
      <c r="AI40" s="4"/>
      <c r="AJ40" s="4"/>
      <c r="AK40" s="4"/>
      <c r="AL40" s="4"/>
      <c r="AM40" s="4"/>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row>
    <row r="41" spans="1:66" s="10" customFormat="1" ht="15" customHeight="1">
      <c r="A41" s="7"/>
      <c r="B41" s="11"/>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11"/>
      <c r="AH41" s="4"/>
      <c r="AI41" s="4"/>
      <c r="AJ41" s="4"/>
      <c r="AK41" s="4"/>
      <c r="AL41" s="4"/>
      <c r="AM41" s="4"/>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row>
    <row r="42" spans="1:66" s="10" customFormat="1" ht="15" customHeight="1">
      <c r="A42" s="7"/>
      <c r="B42" s="11"/>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11"/>
      <c r="AH42" s="4"/>
      <c r="AI42" s="4"/>
      <c r="AJ42" s="4"/>
      <c r="AK42" s="4"/>
      <c r="AL42" s="4"/>
      <c r="AM42" s="4"/>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row>
    <row r="43" spans="1:66" s="10" customFormat="1" ht="15" customHeight="1">
      <c r="A43" s="414" t="s">
        <v>1526</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4"/>
      <c r="AI43" s="4"/>
      <c r="AJ43" s="4"/>
      <c r="AK43" s="4"/>
      <c r="AL43" s="4"/>
      <c r="AM43" s="4"/>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row>
    <row r="44" spans="1:66" ht="15" customHeight="1">
      <c r="A44" s="175"/>
      <c r="B44" s="270"/>
      <c r="C44" s="270"/>
      <c r="D44" s="270"/>
      <c r="E44" s="270"/>
      <c r="F44" s="270"/>
      <c r="G44" s="271" t="s">
        <v>158</v>
      </c>
      <c r="H44" s="271"/>
      <c r="I44" s="271"/>
      <c r="J44" s="271"/>
      <c r="K44" s="271"/>
      <c r="L44" s="271"/>
      <c r="M44" s="271"/>
      <c r="N44" s="271"/>
      <c r="O44" s="271"/>
      <c r="P44" s="271"/>
      <c r="Q44" s="271"/>
      <c r="R44" s="271"/>
      <c r="S44" s="271"/>
      <c r="T44" s="271"/>
      <c r="U44" s="271"/>
      <c r="V44" s="271"/>
      <c r="W44" s="271"/>
      <c r="X44" s="170"/>
      <c r="Y44" s="170"/>
      <c r="Z44" s="170"/>
      <c r="AA44" s="170"/>
      <c r="AB44" s="170"/>
      <c r="AC44" s="170"/>
      <c r="AD44" s="170"/>
      <c r="AE44" s="11"/>
      <c r="AF44" s="11"/>
      <c r="AG44" s="4"/>
    </row>
    <row r="45" spans="1:66" ht="15" customHeight="1">
      <c r="A45" s="7"/>
      <c r="B45" s="1023"/>
      <c r="C45" s="1081"/>
      <c r="D45" s="1081"/>
      <c r="E45" s="1081"/>
      <c r="F45" s="1082"/>
      <c r="G45" s="667" t="s">
        <v>471</v>
      </c>
      <c r="H45" s="668"/>
      <c r="I45" s="669"/>
      <c r="J45" s="1662" t="s">
        <v>472</v>
      </c>
      <c r="K45" s="1663"/>
      <c r="L45" s="1664" t="s">
        <v>473</v>
      </c>
      <c r="M45" s="1664"/>
      <c r="N45" s="1662" t="s">
        <v>474</v>
      </c>
      <c r="O45" s="1663"/>
      <c r="P45" s="223" t="s">
        <v>475</v>
      </c>
      <c r="Q45" s="274"/>
      <c r="R45" s="274"/>
      <c r="S45" s="274"/>
      <c r="T45" s="274"/>
      <c r="U45" s="274"/>
      <c r="V45" s="274"/>
      <c r="W45" s="275"/>
      <c r="X45" s="667" t="s">
        <v>485</v>
      </c>
      <c r="Y45" s="668"/>
      <c r="Z45" s="668"/>
      <c r="AA45" s="668"/>
      <c r="AB45" s="668"/>
      <c r="AC45" s="668"/>
      <c r="AD45" s="669"/>
      <c r="AE45" s="11"/>
      <c r="AF45" s="11"/>
      <c r="AG45" s="4"/>
    </row>
    <row r="46" spans="1:66" ht="15" customHeight="1">
      <c r="A46" s="7"/>
      <c r="B46" s="1659"/>
      <c r="C46" s="1660"/>
      <c r="D46" s="1660"/>
      <c r="E46" s="1660"/>
      <c r="F46" s="1661"/>
      <c r="G46" s="670"/>
      <c r="H46" s="671"/>
      <c r="I46" s="672"/>
      <c r="J46" s="667"/>
      <c r="K46" s="669"/>
      <c r="L46" s="668"/>
      <c r="M46" s="668"/>
      <c r="N46" s="667"/>
      <c r="O46" s="669"/>
      <c r="P46" s="731" t="s">
        <v>477</v>
      </c>
      <c r="Q46" s="733"/>
      <c r="R46" s="731" t="s">
        <v>478</v>
      </c>
      <c r="S46" s="733"/>
      <c r="T46" s="731" t="s">
        <v>479</v>
      </c>
      <c r="U46" s="733"/>
      <c r="V46" s="731" t="s">
        <v>182</v>
      </c>
      <c r="W46" s="733"/>
      <c r="X46" s="670"/>
      <c r="Y46" s="671"/>
      <c r="Z46" s="671"/>
      <c r="AA46" s="671"/>
      <c r="AB46" s="671"/>
      <c r="AC46" s="671"/>
      <c r="AD46" s="672"/>
      <c r="AE46" s="11"/>
      <c r="AF46" s="11"/>
      <c r="AG46" s="4"/>
    </row>
    <row r="47" spans="1:66" ht="15" customHeight="1">
      <c r="A47" s="7"/>
      <c r="B47" s="1659"/>
      <c r="C47" s="1660"/>
      <c r="D47" s="1660"/>
      <c r="E47" s="1660"/>
      <c r="F47" s="1661"/>
      <c r="G47" s="447"/>
      <c r="H47" s="173"/>
      <c r="I47" s="277" t="s">
        <v>480</v>
      </c>
      <c r="J47" s="447" t="s">
        <v>481</v>
      </c>
      <c r="K47" s="448"/>
      <c r="L47" s="447" t="s">
        <v>481</v>
      </c>
      <c r="M47" s="448"/>
      <c r="N47" s="447" t="s">
        <v>481</v>
      </c>
      <c r="O47" s="448"/>
      <c r="P47" s="447" t="s">
        <v>481</v>
      </c>
      <c r="Q47" s="448"/>
      <c r="R47" s="447" t="s">
        <v>481</v>
      </c>
      <c r="S47" s="448"/>
      <c r="T47" s="447" t="s">
        <v>481</v>
      </c>
      <c r="U47" s="448"/>
      <c r="V47" s="447" t="s">
        <v>481</v>
      </c>
      <c r="W47" s="448"/>
      <c r="X47" s="127"/>
      <c r="Y47" s="128"/>
      <c r="Z47" s="128"/>
      <c r="AA47" s="128"/>
      <c r="AB47" s="128"/>
      <c r="AD47" s="277" t="s">
        <v>482</v>
      </c>
      <c r="AE47" s="11"/>
      <c r="AF47" s="11"/>
      <c r="AG47" s="4"/>
    </row>
    <row r="48" spans="1:66" ht="13.5" customHeight="1">
      <c r="A48" s="7"/>
      <c r="B48" s="649" t="s">
        <v>1088</v>
      </c>
      <c r="C48" s="650"/>
      <c r="D48" s="650"/>
      <c r="E48" s="650"/>
      <c r="F48" s="792"/>
      <c r="G48" s="816"/>
      <c r="H48" s="810"/>
      <c r="I48" s="810"/>
      <c r="J48" s="810"/>
      <c r="K48" s="810"/>
      <c r="L48" s="810"/>
      <c r="M48" s="810"/>
      <c r="N48" s="810"/>
      <c r="O48" s="810"/>
      <c r="P48" s="810"/>
      <c r="Q48" s="810"/>
      <c r="R48" s="810"/>
      <c r="S48" s="810"/>
      <c r="T48" s="810"/>
      <c r="U48" s="810"/>
      <c r="V48" s="810"/>
      <c r="W48" s="810"/>
      <c r="X48" s="740"/>
      <c r="Y48" s="735"/>
      <c r="Z48" s="735"/>
      <c r="AA48" s="735"/>
      <c r="AB48" s="735"/>
      <c r="AC48" s="735"/>
      <c r="AD48" s="742"/>
      <c r="AE48" s="11"/>
      <c r="AF48" s="11"/>
      <c r="AG48" s="4"/>
    </row>
    <row r="49" spans="1:33" ht="13.5" customHeight="1">
      <c r="A49" s="7"/>
      <c r="B49" s="655"/>
      <c r="C49" s="656"/>
      <c r="D49" s="656"/>
      <c r="E49" s="656"/>
      <c r="F49" s="794"/>
      <c r="G49" s="829"/>
      <c r="H49" s="824"/>
      <c r="I49" s="824"/>
      <c r="J49" s="824"/>
      <c r="K49" s="824"/>
      <c r="L49" s="824"/>
      <c r="M49" s="824"/>
      <c r="N49" s="824"/>
      <c r="O49" s="824"/>
      <c r="P49" s="824"/>
      <c r="Q49" s="824"/>
      <c r="R49" s="824"/>
      <c r="S49" s="824"/>
      <c r="T49" s="824"/>
      <c r="U49" s="824"/>
      <c r="V49" s="824"/>
      <c r="W49" s="824"/>
      <c r="X49" s="741"/>
      <c r="Y49" s="738"/>
      <c r="Z49" s="738"/>
      <c r="AA49" s="738"/>
      <c r="AB49" s="738"/>
      <c r="AC49" s="738"/>
      <c r="AD49" s="743"/>
      <c r="AE49" s="11"/>
      <c r="AF49" s="11"/>
      <c r="AG49" s="4"/>
    </row>
    <row r="50" spans="1:33" ht="15" customHeight="1">
      <c r="A50" s="7"/>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ht="15" customHeight="1">
      <c r="A51" s="7"/>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5.0999999999999996" customHeight="1">
      <c r="A52" s="7"/>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ht="15" customHeight="1">
      <c r="B53" s="27" t="s">
        <v>33</v>
      </c>
      <c r="C53" s="703" t="s">
        <v>1097</v>
      </c>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row>
    <row r="54" spans="1:33" ht="15" customHeight="1">
      <c r="A54" s="7"/>
      <c r="B54" s="11"/>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11"/>
    </row>
    <row r="55" spans="1:33" ht="15" customHeight="1">
      <c r="B55" s="27" t="s">
        <v>35</v>
      </c>
      <c r="C55" s="703" t="s">
        <v>1346</v>
      </c>
      <c r="D55" s="701"/>
      <c r="E55" s="701"/>
      <c r="F55" s="701"/>
      <c r="G55" s="701"/>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row>
    <row r="56" spans="1:33" ht="15" customHeight="1">
      <c r="B56" s="27" t="s">
        <v>47</v>
      </c>
      <c r="C56" s="1665" t="s">
        <v>486</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row>
    <row r="57" spans="1:33" ht="15" customHeight="1">
      <c r="A57" s="7"/>
      <c r="B57" s="11"/>
      <c r="C57" s="1665"/>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1"/>
    </row>
    <row r="58" spans="1:33" ht="15" customHeight="1">
      <c r="B58" s="27" t="s">
        <v>51</v>
      </c>
      <c r="C58" s="703" t="s">
        <v>1347</v>
      </c>
      <c r="D58" s="701"/>
      <c r="E58" s="701"/>
      <c r="F58" s="701"/>
      <c r="G58" s="701"/>
      <c r="H58" s="701"/>
      <c r="I58" s="701"/>
      <c r="J58" s="701"/>
      <c r="K58" s="701"/>
      <c r="L58" s="701"/>
      <c r="M58" s="701"/>
      <c r="N58" s="701"/>
      <c r="O58" s="701"/>
      <c r="P58" s="701"/>
      <c r="Q58" s="701"/>
      <c r="R58" s="701"/>
      <c r="S58" s="701"/>
      <c r="T58" s="701"/>
      <c r="U58" s="701"/>
      <c r="V58" s="701"/>
      <c r="W58" s="701"/>
      <c r="X58" s="701"/>
      <c r="Y58" s="701"/>
      <c r="Z58" s="701"/>
      <c r="AA58" s="701"/>
      <c r="AB58" s="701"/>
      <c r="AC58" s="701"/>
      <c r="AD58" s="701"/>
      <c r="AE58" s="701"/>
      <c r="AF58" s="701"/>
    </row>
    <row r="59" spans="1:33" ht="15" customHeight="1">
      <c r="B59" s="27" t="s">
        <v>54</v>
      </c>
      <c r="C59" s="701" t="s">
        <v>484</v>
      </c>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11"/>
    </row>
    <row r="60" spans="1:33" ht="15" customHeight="1">
      <c r="A60" s="7"/>
      <c r="B60" s="11"/>
      <c r="C60" s="701"/>
      <c r="D60" s="701"/>
      <c r="E60" s="701"/>
      <c r="F60" s="701"/>
      <c r="G60" s="701"/>
      <c r="H60" s="701"/>
      <c r="I60" s="701"/>
      <c r="J60" s="701"/>
      <c r="K60" s="701"/>
      <c r="L60" s="701"/>
      <c r="M60" s="701"/>
      <c r="N60" s="701"/>
      <c r="O60" s="701"/>
      <c r="P60" s="701"/>
      <c r="Q60" s="701"/>
      <c r="R60" s="701"/>
      <c r="S60" s="701"/>
      <c r="T60" s="701"/>
      <c r="U60" s="701"/>
      <c r="V60" s="701"/>
      <c r="W60" s="701"/>
      <c r="X60" s="701"/>
      <c r="Y60" s="701"/>
      <c r="Z60" s="701"/>
      <c r="AA60" s="701"/>
      <c r="AB60" s="701"/>
      <c r="AC60" s="701"/>
      <c r="AD60" s="701"/>
      <c r="AE60" s="701"/>
      <c r="AF60" s="701"/>
      <c r="AG60" s="11"/>
    </row>
    <row r="61" spans="1:33" customFormat="1" ht="15" customHeight="1"/>
    <row r="62" spans="1:33" customFormat="1" ht="15" customHeight="1"/>
    <row r="63" spans="1:33" customFormat="1" ht="5.0999999999999996" customHeight="1"/>
    <row r="64" spans="1:33" customFormat="1"/>
    <row r="65" customFormat="1"/>
    <row r="66" customFormat="1"/>
    <row r="67" customFormat="1"/>
    <row r="68" customFormat="1" ht="15" customHeight="1"/>
    <row r="69" customFormat="1" ht="15" customHeight="1"/>
    <row r="70" customFormat="1" ht="3" customHeight="1"/>
    <row r="71" customFormat="1" ht="15" customHeight="1"/>
    <row r="72" customFormat="1" ht="15" customHeight="1"/>
    <row r="73" customFormat="1" ht="15" customHeight="1"/>
    <row r="74" customFormat="1" ht="13.5" customHeight="1"/>
    <row r="75" customFormat="1" ht="13.5" customHeight="1"/>
    <row r="76" customFormat="1" ht="12.6" customHeight="1"/>
    <row r="77" customFormat="1" ht="12.6" customHeight="1"/>
    <row r="78" customFormat="1" ht="12.6" customHeight="1"/>
    <row r="79" customFormat="1" ht="12.6" customHeight="1"/>
    <row r="80" customFormat="1" ht="12.6" customHeight="1"/>
    <row r="81" customFormat="1" ht="12.6" customHeight="1"/>
    <row r="82" customFormat="1" ht="12.6" customHeight="1"/>
    <row r="83" customFormat="1" ht="12.6" customHeight="1"/>
    <row r="84" customFormat="1" ht="12.6" customHeight="1"/>
    <row r="85" customFormat="1" ht="12.6" customHeight="1"/>
    <row r="86" customFormat="1" ht="12.6" customHeight="1"/>
    <row r="87" customFormat="1" ht="12.6" customHeight="1"/>
    <row r="88" customFormat="1" ht="12.6" customHeight="1"/>
    <row r="89" customFormat="1" ht="12.6" customHeight="1"/>
    <row r="90" customFormat="1" ht="15" customHeight="1"/>
    <row r="91" customFormat="1" ht="15" customHeight="1"/>
    <row r="92" customFormat="1" ht="15" customHeight="1"/>
    <row r="93" customFormat="1" ht="15" customHeight="1"/>
    <row r="94" customFormat="1" ht="13.5" customHeight="1"/>
    <row r="95" customFormat="1" ht="13.5" customHeight="1"/>
    <row r="96" customFormat="1" ht="12.6" customHeight="1"/>
    <row r="97" customFormat="1" ht="12.6" customHeight="1"/>
    <row r="98" customFormat="1" ht="13.5" customHeight="1"/>
    <row r="99" customFormat="1" ht="13.5" customHeight="1"/>
    <row r="100" customFormat="1" ht="15" customHeight="1"/>
    <row r="101" customFormat="1" ht="15" customHeight="1"/>
    <row r="102" customFormat="1" ht="5.0999999999999996" customHeight="1"/>
    <row r="103" customFormat="1" ht="15" customHeight="1"/>
    <row r="104" customFormat="1"/>
  </sheetData>
  <sheetProtection sheet="1" objects="1" scenarios="1" selectLockedCells="1"/>
  <mergeCells count="61">
    <mergeCell ref="C53:AF54"/>
    <mergeCell ref="C55:AF55"/>
    <mergeCell ref="C56:AF57"/>
    <mergeCell ref="C58:AF58"/>
    <mergeCell ref="C59:AF60"/>
    <mergeCell ref="P48:Q49"/>
    <mergeCell ref="R48:S49"/>
    <mergeCell ref="T48:U49"/>
    <mergeCell ref="V48:W49"/>
    <mergeCell ref="X48:AD49"/>
    <mergeCell ref="B48:F49"/>
    <mergeCell ref="G48:I49"/>
    <mergeCell ref="J48:K49"/>
    <mergeCell ref="L48:M49"/>
    <mergeCell ref="N48:O49"/>
    <mergeCell ref="X45:AD46"/>
    <mergeCell ref="P46:Q46"/>
    <mergeCell ref="R46:S46"/>
    <mergeCell ref="T46:U46"/>
    <mergeCell ref="V46:W46"/>
    <mergeCell ref="B45:F47"/>
    <mergeCell ref="G45:I46"/>
    <mergeCell ref="J45:K46"/>
    <mergeCell ref="L45:M46"/>
    <mergeCell ref="N45:O46"/>
    <mergeCell ref="B27:F29"/>
    <mergeCell ref="G27:I28"/>
    <mergeCell ref="J27:K28"/>
    <mergeCell ref="L27:M28"/>
    <mergeCell ref="N27:O28"/>
    <mergeCell ref="X27:AD28"/>
    <mergeCell ref="P28:Q28"/>
    <mergeCell ref="R28:S28"/>
    <mergeCell ref="T28:U28"/>
    <mergeCell ref="V28:W28"/>
    <mergeCell ref="B30:F31"/>
    <mergeCell ref="G30:I31"/>
    <mergeCell ref="J30:K31"/>
    <mergeCell ref="L30:M31"/>
    <mergeCell ref="N30:O31"/>
    <mergeCell ref="P30:Q31"/>
    <mergeCell ref="R30:S31"/>
    <mergeCell ref="T30:U31"/>
    <mergeCell ref="V30:W31"/>
    <mergeCell ref="X30:AD31"/>
    <mergeCell ref="C35:AF35"/>
    <mergeCell ref="C36:AF36"/>
    <mergeCell ref="C37:AF38"/>
    <mergeCell ref="C39:AF39"/>
    <mergeCell ref="C40:AF41"/>
    <mergeCell ref="C12:AF14"/>
    <mergeCell ref="C16:AF19"/>
    <mergeCell ref="C21:AF22"/>
    <mergeCell ref="C23:AF23"/>
    <mergeCell ref="B3:H4"/>
    <mergeCell ref="B5:H6"/>
    <mergeCell ref="I5:O6"/>
    <mergeCell ref="P5:Y6"/>
    <mergeCell ref="B7:H8"/>
    <mergeCell ref="I7:O8"/>
    <mergeCell ref="P7:Y8"/>
  </mergeCells>
  <phoneticPr fontId="8"/>
  <conditionalFormatting sqref="I5 P5 I7 P7 G30:AD31 G48:AD49">
    <cfRule type="cellIs" dxfId="85" priority="1"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G48:W49 X48 G30:AD31 I7:O8 I5 P5 P7" xr:uid="{8C87C7D4-456E-4638-9449-8EC92B2D6030}">
      <formula1>0</formula1>
    </dataValidation>
  </dataValidations>
  <pageMargins left="0.70866141732283472" right="0.62992125984251968" top="0.70866141732283472" bottom="0.74803149606299213" header="0.31496062992125984" footer="0.31496062992125984"/>
  <pageSetup paperSize="9" scale="96" fitToWidth="0" pageOrder="overThenDown" orientation="portrait" r:id="rId1"/>
  <headerFooter>
    <oddFooter>&amp;C- &amp;A -</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0299-CE8C-4233-A35B-2AF3B58CDB13}">
  <sheetPr>
    <pageSetUpPr fitToPage="1"/>
  </sheetPr>
  <dimension ref="A1:BU155"/>
  <sheetViews>
    <sheetView showGridLines="0" view="pageBreakPreview" zoomScaleNormal="100" zoomScaleSheetLayoutView="100" workbookViewId="0">
      <selection activeCell="AC5" sqref="AC5:AD6"/>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ht="15" customHeight="1">
      <c r="A1" s="414" t="s">
        <v>1527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66" ht="5.0999999999999996" customHeight="1">
      <c r="A2" s="7"/>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66">
      <c r="A3" s="7"/>
      <c r="B3" s="981" t="s">
        <v>1258</v>
      </c>
      <c r="C3" s="982"/>
      <c r="D3" s="982"/>
      <c r="E3" s="982"/>
      <c r="F3" s="982"/>
      <c r="G3" s="982"/>
      <c r="H3" s="982"/>
      <c r="I3" s="982"/>
      <c r="J3" s="982"/>
      <c r="K3" s="982"/>
      <c r="L3" s="982"/>
      <c r="M3" s="982"/>
      <c r="N3" s="982"/>
      <c r="O3" s="982"/>
      <c r="P3" s="982" t="s">
        <v>1260</v>
      </c>
      <c r="Q3" s="982"/>
      <c r="R3" s="982"/>
      <c r="S3" s="982"/>
      <c r="T3" s="982"/>
      <c r="U3" s="982"/>
      <c r="V3" s="982"/>
      <c r="W3" s="982"/>
      <c r="X3" s="982"/>
      <c r="Y3" s="982"/>
      <c r="Z3" s="982"/>
      <c r="AA3" s="982"/>
      <c r="AB3" s="983"/>
      <c r="AC3" s="11"/>
      <c r="AD3" s="11"/>
      <c r="AE3" s="11"/>
      <c r="AF3" s="4"/>
      <c r="AG3" s="4"/>
    </row>
    <row r="4" spans="1:66">
      <c r="A4" s="7"/>
      <c r="B4" s="984"/>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6"/>
      <c r="AC4" s="170" t="s">
        <v>134</v>
      </c>
      <c r="AD4" s="171"/>
      <c r="AE4"/>
      <c r="AF4"/>
      <c r="AG4" s="4"/>
    </row>
    <row r="5" spans="1:66">
      <c r="A5" s="7"/>
      <c r="B5" s="984" t="s">
        <v>1259</v>
      </c>
      <c r="C5" s="985"/>
      <c r="D5" s="985"/>
      <c r="E5" s="985"/>
      <c r="F5" s="985"/>
      <c r="G5" s="985"/>
      <c r="H5" s="985"/>
      <c r="I5" s="985"/>
      <c r="J5" s="985"/>
      <c r="K5" s="985"/>
      <c r="L5" s="985"/>
      <c r="M5" s="985"/>
      <c r="N5" s="985"/>
      <c r="O5" s="985"/>
      <c r="P5" s="985" t="s">
        <v>1261</v>
      </c>
      <c r="Q5" s="985"/>
      <c r="R5" s="985"/>
      <c r="S5" s="985"/>
      <c r="T5" s="985"/>
      <c r="U5" s="985"/>
      <c r="V5" s="985"/>
      <c r="W5" s="985"/>
      <c r="X5" s="985"/>
      <c r="Y5" s="985"/>
      <c r="Z5" s="985"/>
      <c r="AA5" s="985"/>
      <c r="AB5" s="985"/>
      <c r="AC5" s="750"/>
      <c r="AD5" s="751"/>
      <c r="AE5"/>
      <c r="AF5"/>
      <c r="AG5" s="4"/>
    </row>
    <row r="6" spans="1:66">
      <c r="A6" s="7"/>
      <c r="B6" s="987"/>
      <c r="C6" s="988"/>
      <c r="D6" s="988"/>
      <c r="E6" s="988"/>
      <c r="F6" s="988"/>
      <c r="G6" s="988"/>
      <c r="H6" s="988"/>
      <c r="I6" s="988"/>
      <c r="J6" s="988"/>
      <c r="K6" s="988"/>
      <c r="L6" s="988"/>
      <c r="M6" s="988"/>
      <c r="N6" s="988"/>
      <c r="O6" s="988"/>
      <c r="P6" s="988"/>
      <c r="Q6" s="988"/>
      <c r="R6" s="988"/>
      <c r="S6" s="988"/>
      <c r="T6" s="988"/>
      <c r="U6" s="988"/>
      <c r="V6" s="988"/>
      <c r="W6" s="988"/>
      <c r="X6" s="988"/>
      <c r="Y6" s="988"/>
      <c r="Z6" s="988"/>
      <c r="AA6" s="988"/>
      <c r="AB6" s="988"/>
      <c r="AC6" s="748"/>
      <c r="AD6" s="749"/>
      <c r="AE6"/>
      <c r="AF6"/>
      <c r="AG6" s="4"/>
    </row>
    <row r="7" spans="1:66" ht="15" customHeight="1">
      <c r="A7" s="7"/>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66" ht="15" customHeight="1">
      <c r="A8" s="7"/>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66" ht="3" customHeight="1">
      <c r="A9" s="7"/>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66" ht="15" customHeight="1">
      <c r="B10" s="27"/>
      <c r="C10" s="701" t="s">
        <v>2441</v>
      </c>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139"/>
      <c r="AF10" s="139"/>
    </row>
    <row r="11" spans="1:66" ht="15" customHeight="1">
      <c r="A11" s="7"/>
      <c r="B11" s="1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139"/>
      <c r="AF11" s="139"/>
      <c r="AG11" s="11"/>
    </row>
    <row r="12" spans="1:66" ht="13.5" customHeight="1"/>
    <row r="13" spans="1:66" s="10" customFormat="1" ht="13.5" customHeight="1">
      <c r="A13" s="414" t="s">
        <v>1528</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70"/>
      <c r="AE13" s="171"/>
      <c r="AF13" s="11"/>
      <c r="AG13" s="11"/>
      <c r="AH13" s="4"/>
      <c r="AI13" s="4"/>
      <c r="AJ13" s="4"/>
      <c r="AK13" s="4"/>
      <c r="AL13" s="4"/>
      <c r="AM13" s="4"/>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row>
    <row r="14" spans="1:66" customFormat="1" ht="13.5" customHeight="1">
      <c r="AD14" s="178" t="s">
        <v>134</v>
      </c>
    </row>
    <row r="15" spans="1:66" s="10" customFormat="1" ht="12.6" customHeight="1">
      <c r="A15" s="7"/>
      <c r="B15" s="981" t="s">
        <v>1692</v>
      </c>
      <c r="C15" s="982"/>
      <c r="D15" s="982"/>
      <c r="E15" s="982"/>
      <c r="F15" s="982"/>
      <c r="G15" s="982"/>
      <c r="H15" s="982"/>
      <c r="I15" s="982"/>
      <c r="J15" s="982"/>
      <c r="K15" s="982"/>
      <c r="L15" s="982"/>
      <c r="M15" s="982"/>
      <c r="N15" s="982"/>
      <c r="O15" s="982"/>
      <c r="P15" s="982"/>
      <c r="Q15" s="982"/>
      <c r="R15" s="982"/>
      <c r="S15" s="982"/>
      <c r="T15" s="982"/>
      <c r="U15" s="982"/>
      <c r="V15" s="982"/>
      <c r="W15" s="982"/>
      <c r="X15" s="982"/>
      <c r="Y15" s="982"/>
      <c r="Z15" s="983"/>
      <c r="AA15" s="1180" t="s">
        <v>1498</v>
      </c>
      <c r="AB15" s="799"/>
      <c r="AC15" s="1373"/>
      <c r="AD15" s="750"/>
      <c r="AE15" s="751"/>
      <c r="AF15"/>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row>
    <row r="16" spans="1:66" s="10" customFormat="1" ht="12.6" customHeight="1">
      <c r="A16" s="7"/>
      <c r="B16" s="987"/>
      <c r="C16" s="988"/>
      <c r="D16" s="988"/>
      <c r="E16" s="988"/>
      <c r="F16" s="988"/>
      <c r="G16" s="988"/>
      <c r="H16" s="988"/>
      <c r="I16" s="988"/>
      <c r="J16" s="988"/>
      <c r="K16" s="988"/>
      <c r="L16" s="988"/>
      <c r="M16" s="988"/>
      <c r="N16" s="988"/>
      <c r="O16" s="988"/>
      <c r="P16" s="988"/>
      <c r="Q16" s="988"/>
      <c r="R16" s="988"/>
      <c r="S16" s="988"/>
      <c r="T16" s="988"/>
      <c r="U16" s="988"/>
      <c r="V16" s="988"/>
      <c r="W16" s="988"/>
      <c r="X16" s="988"/>
      <c r="Y16" s="988"/>
      <c r="Z16" s="989"/>
      <c r="AA16" s="1374"/>
      <c r="AB16" s="1375"/>
      <c r="AC16" s="1376"/>
      <c r="AD16" s="1301"/>
      <c r="AE16" s="1302"/>
      <c r="AF16"/>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row>
    <row r="17" spans="1:66" s="10" customFormat="1" ht="12.6" customHeight="1">
      <c r="A17" s="7"/>
      <c r="B17" s="981" t="s">
        <v>1693</v>
      </c>
      <c r="C17" s="982"/>
      <c r="D17" s="982"/>
      <c r="E17" s="982"/>
      <c r="F17" s="982"/>
      <c r="G17" s="982"/>
      <c r="H17" s="982"/>
      <c r="I17" s="982"/>
      <c r="J17" s="982"/>
      <c r="K17" s="982"/>
      <c r="L17" s="982"/>
      <c r="M17" s="982"/>
      <c r="N17" s="982"/>
      <c r="O17" s="982"/>
      <c r="P17" s="982"/>
      <c r="Q17" s="982"/>
      <c r="R17" s="982"/>
      <c r="S17" s="982"/>
      <c r="T17" s="982"/>
      <c r="U17" s="982"/>
      <c r="V17" s="982"/>
      <c r="W17" s="982"/>
      <c r="X17" s="982"/>
      <c r="Y17" s="982"/>
      <c r="Z17" s="983"/>
      <c r="AA17" s="1374"/>
      <c r="AB17" s="1375"/>
      <c r="AC17" s="1376"/>
      <c r="AD17" s="746"/>
      <c r="AE17" s="747"/>
      <c r="AF17"/>
      <c r="AG17" s="340"/>
      <c r="AH17" s="340"/>
      <c r="AI17" s="340"/>
      <c r="AJ17" s="340"/>
      <c r="AK17" s="340"/>
      <c r="AL17" s="340"/>
      <c r="AM17" s="340"/>
      <c r="AN17" s="340"/>
      <c r="AO17" s="340"/>
      <c r="AP17" s="340"/>
      <c r="AQ17" s="340"/>
      <c r="AR17" s="340"/>
      <c r="AS17" s="340"/>
      <c r="AT17" s="340"/>
      <c r="AU17" s="340"/>
      <c r="AV17" s="340"/>
      <c r="AW17" s="340"/>
      <c r="AX17" s="340"/>
      <c r="AY17" s="340"/>
      <c r="AZ17"/>
      <c r="BA17" s="340"/>
      <c r="BB17" s="340"/>
      <c r="BC17" s="340"/>
      <c r="BD17" s="340"/>
      <c r="BE17" s="340"/>
      <c r="BF17" s="340"/>
      <c r="BG17" s="340"/>
      <c r="BH17" s="340"/>
      <c r="BI17" s="340"/>
      <c r="BJ17" s="340"/>
      <c r="BK17" s="340"/>
      <c r="BL17" s="340"/>
    </row>
    <row r="18" spans="1:66" s="10" customFormat="1" ht="12.6" customHeight="1">
      <c r="A18" s="7"/>
      <c r="B18" s="987"/>
      <c r="C18" s="988"/>
      <c r="D18" s="988"/>
      <c r="E18" s="988"/>
      <c r="F18" s="988"/>
      <c r="G18" s="988"/>
      <c r="H18" s="988"/>
      <c r="I18" s="988"/>
      <c r="J18" s="988"/>
      <c r="K18" s="988"/>
      <c r="L18" s="988"/>
      <c r="M18" s="988"/>
      <c r="N18" s="988"/>
      <c r="O18" s="988"/>
      <c r="P18" s="988"/>
      <c r="Q18" s="988"/>
      <c r="R18" s="988"/>
      <c r="S18" s="988"/>
      <c r="T18" s="988"/>
      <c r="U18" s="988"/>
      <c r="V18" s="988"/>
      <c r="W18" s="988"/>
      <c r="X18" s="988"/>
      <c r="Y18" s="988"/>
      <c r="Z18" s="989"/>
      <c r="AA18" s="1374"/>
      <c r="AB18" s="1375"/>
      <c r="AC18" s="1376"/>
      <c r="AD18" s="746"/>
      <c r="AE18" s="747"/>
      <c r="AF18"/>
      <c r="AG18" s="340"/>
      <c r="AH18" s="340"/>
      <c r="AI18" s="340"/>
      <c r="AJ18" s="340"/>
      <c r="AK18" s="340"/>
      <c r="AL18" s="340"/>
      <c r="AM18" s="340"/>
      <c r="AN18" s="340"/>
      <c r="AO18" s="340"/>
      <c r="AP18" s="340"/>
      <c r="AQ18" s="340"/>
      <c r="AR18" s="340"/>
      <c r="AS18" s="340"/>
      <c r="AT18" s="340"/>
      <c r="AU18" s="340"/>
      <c r="AV18" s="340"/>
      <c r="AW18" s="340"/>
      <c r="AX18" s="340"/>
      <c r="AY18" s="340"/>
      <c r="AZ18"/>
      <c r="BA18" s="340"/>
      <c r="BB18" s="340"/>
      <c r="BC18" s="340"/>
      <c r="BD18" s="340"/>
      <c r="BE18" s="340"/>
      <c r="BF18" s="340"/>
      <c r="BG18" s="340"/>
      <c r="BH18" s="340"/>
      <c r="BI18" s="340"/>
      <c r="BJ18" s="340"/>
      <c r="BK18" s="340"/>
      <c r="BL18" s="340"/>
    </row>
    <row r="19" spans="1:66" s="10" customFormat="1" ht="12.6" customHeight="1">
      <c r="A19" s="7"/>
      <c r="B19" s="981" t="s">
        <v>1694</v>
      </c>
      <c r="C19" s="982"/>
      <c r="D19" s="982"/>
      <c r="E19" s="982"/>
      <c r="F19" s="982"/>
      <c r="G19" s="982"/>
      <c r="H19" s="982"/>
      <c r="I19" s="982"/>
      <c r="J19" s="982"/>
      <c r="K19" s="982"/>
      <c r="L19" s="982"/>
      <c r="M19" s="982"/>
      <c r="N19" s="982"/>
      <c r="O19" s="982"/>
      <c r="P19" s="982"/>
      <c r="Q19" s="982"/>
      <c r="R19" s="982"/>
      <c r="S19" s="982"/>
      <c r="T19" s="982"/>
      <c r="U19" s="982"/>
      <c r="V19" s="982"/>
      <c r="W19" s="982"/>
      <c r="X19" s="982"/>
      <c r="Y19" s="982"/>
      <c r="Z19" s="983"/>
      <c r="AA19" s="1374"/>
      <c r="AB19" s="1375"/>
      <c r="AC19" s="1376"/>
      <c r="AD19" s="746"/>
      <c r="AE19" s="747"/>
      <c r="AF1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66" s="10" customFormat="1" ht="12.6" customHeight="1">
      <c r="A20" s="7"/>
      <c r="B20" s="987"/>
      <c r="C20" s="988"/>
      <c r="D20" s="988"/>
      <c r="E20" s="988"/>
      <c r="F20" s="988"/>
      <c r="G20" s="988"/>
      <c r="H20" s="988"/>
      <c r="I20" s="988"/>
      <c r="J20" s="988"/>
      <c r="K20" s="988"/>
      <c r="L20" s="988"/>
      <c r="M20" s="988"/>
      <c r="N20" s="988"/>
      <c r="O20" s="988"/>
      <c r="P20" s="988"/>
      <c r="Q20" s="988"/>
      <c r="R20" s="988"/>
      <c r="S20" s="988"/>
      <c r="T20" s="988"/>
      <c r="U20" s="988"/>
      <c r="V20" s="988"/>
      <c r="W20" s="988"/>
      <c r="X20" s="988"/>
      <c r="Y20" s="988"/>
      <c r="Z20" s="989"/>
      <c r="AA20" s="1374"/>
      <c r="AB20" s="1375"/>
      <c r="AC20" s="1376"/>
      <c r="AD20" s="746"/>
      <c r="AE20" s="747"/>
      <c r="AF20"/>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spans="1:66" s="10" customFormat="1" ht="12.6" customHeight="1">
      <c r="A21" s="7"/>
      <c r="B21" s="1615" t="s">
        <v>1698</v>
      </c>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6"/>
      <c r="Z21" s="1631"/>
      <c r="AA21" s="1374"/>
      <c r="AB21" s="1375"/>
      <c r="AC21" s="1376"/>
      <c r="AD21" s="746"/>
      <c r="AE21" s="747"/>
      <c r="AF21"/>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6" s="10" customFormat="1" ht="12.6" customHeight="1">
      <c r="A22" s="7"/>
      <c r="B22" s="1632" t="s">
        <v>145</v>
      </c>
      <c r="C22" s="1633"/>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4"/>
      <c r="AA22" s="1374"/>
      <c r="AB22" s="1375"/>
      <c r="AC22" s="1376"/>
      <c r="AD22" s="746"/>
      <c r="AE22" s="747"/>
      <c r="AF22"/>
      <c r="AG22" s="4"/>
      <c r="AH22" s="4"/>
      <c r="AI22" s="4"/>
      <c r="AJ22" s="4"/>
      <c r="AK22" s="4"/>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row>
    <row r="23" spans="1:66" s="10" customFormat="1" ht="12.6" customHeight="1">
      <c r="A23" s="7"/>
      <c r="B23" s="1615" t="s">
        <v>1697</v>
      </c>
      <c r="C23" s="1616"/>
      <c r="D23" s="1616"/>
      <c r="E23" s="1616"/>
      <c r="F23" s="1616"/>
      <c r="G23" s="1616"/>
      <c r="H23" s="1616"/>
      <c r="I23" s="1616"/>
      <c r="J23" s="1616"/>
      <c r="K23" s="1616"/>
      <c r="L23" s="1616"/>
      <c r="M23" s="1616"/>
      <c r="N23" s="1616"/>
      <c r="O23" s="1616"/>
      <c r="P23" s="1616"/>
      <c r="Q23" s="1616"/>
      <c r="R23" s="1616"/>
      <c r="S23" s="1616"/>
      <c r="T23" s="1616"/>
      <c r="U23" s="1616"/>
      <c r="V23" s="1616"/>
      <c r="W23" s="1616"/>
      <c r="X23" s="1616"/>
      <c r="Y23" s="1616"/>
      <c r="Z23" s="1631"/>
      <c r="AA23" s="1374"/>
      <c r="AB23" s="1375"/>
      <c r="AC23" s="1376"/>
      <c r="AD23" s="746"/>
      <c r="AE23" s="747"/>
      <c r="AF23"/>
      <c r="AG23" s="4"/>
      <c r="AH23" s="4"/>
      <c r="AI23" s="4"/>
      <c r="AJ23" s="4"/>
      <c r="AK23" s="4"/>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row>
    <row r="24" spans="1:66" s="10" customFormat="1" ht="12.6" customHeight="1">
      <c r="A24" s="7"/>
      <c r="B24" s="1632" t="s">
        <v>145</v>
      </c>
      <c r="C24" s="1633"/>
      <c r="D24" s="1633"/>
      <c r="E24" s="1633"/>
      <c r="F24" s="1633"/>
      <c r="G24" s="1633"/>
      <c r="H24" s="1633"/>
      <c r="I24" s="1633"/>
      <c r="J24" s="1633"/>
      <c r="K24" s="1633"/>
      <c r="L24" s="1633"/>
      <c r="M24" s="1633"/>
      <c r="N24" s="1633"/>
      <c r="O24" s="1633"/>
      <c r="P24" s="1633"/>
      <c r="Q24" s="1633"/>
      <c r="R24" s="1633"/>
      <c r="S24" s="1633"/>
      <c r="T24" s="1633"/>
      <c r="U24" s="1633"/>
      <c r="V24" s="1633"/>
      <c r="W24" s="1633"/>
      <c r="X24" s="1633"/>
      <c r="Y24" s="1633"/>
      <c r="Z24" s="1634"/>
      <c r="AA24" s="1374"/>
      <c r="AB24" s="1375"/>
      <c r="AC24" s="1376"/>
      <c r="AD24" s="746"/>
      <c r="AE24" s="747"/>
      <c r="AF24" s="4"/>
      <c r="AG24" s="4"/>
      <c r="AH24" s="4"/>
      <c r="AI24" s="4"/>
      <c r="AJ24" s="4"/>
      <c r="AK24" s="4"/>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6" s="10" customFormat="1" ht="12.6" customHeight="1">
      <c r="A25" s="7"/>
      <c r="B25" s="981" t="s">
        <v>1695</v>
      </c>
      <c r="C25" s="982"/>
      <c r="D25" s="982"/>
      <c r="E25" s="982"/>
      <c r="F25" s="982"/>
      <c r="G25" s="982"/>
      <c r="H25" s="982"/>
      <c r="I25" s="982"/>
      <c r="J25" s="982"/>
      <c r="K25" s="982"/>
      <c r="L25" s="982"/>
      <c r="M25" s="982"/>
      <c r="N25" s="982"/>
      <c r="O25" s="982"/>
      <c r="P25" s="982"/>
      <c r="Q25" s="982"/>
      <c r="R25" s="982"/>
      <c r="S25" s="982"/>
      <c r="T25" s="982"/>
      <c r="U25" s="982"/>
      <c r="V25" s="982"/>
      <c r="W25" s="982"/>
      <c r="X25" s="982"/>
      <c r="Y25" s="982"/>
      <c r="Z25" s="983"/>
      <c r="AA25" s="1374"/>
      <c r="AB25" s="1375"/>
      <c r="AC25" s="1376"/>
      <c r="AD25" s="746"/>
      <c r="AE25" s="747"/>
      <c r="AF25" s="4"/>
      <c r="AG25" s="4"/>
      <c r="AH25" s="4"/>
      <c r="AI25" s="4"/>
      <c r="AJ25" s="4"/>
      <c r="AK25" s="4"/>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row>
    <row r="26" spans="1:66" s="10" customFormat="1" ht="12.6" customHeight="1">
      <c r="A26" s="7"/>
      <c r="B26" s="987"/>
      <c r="C26" s="988"/>
      <c r="D26" s="988"/>
      <c r="E26" s="988"/>
      <c r="F26" s="988"/>
      <c r="G26" s="988"/>
      <c r="H26" s="988"/>
      <c r="I26" s="988"/>
      <c r="J26" s="988"/>
      <c r="K26" s="988"/>
      <c r="L26" s="988"/>
      <c r="M26" s="988"/>
      <c r="N26" s="988"/>
      <c r="O26" s="988"/>
      <c r="P26" s="988"/>
      <c r="Q26" s="988"/>
      <c r="R26" s="988"/>
      <c r="S26" s="988"/>
      <c r="T26" s="988"/>
      <c r="U26" s="988"/>
      <c r="V26" s="988"/>
      <c r="W26" s="988"/>
      <c r="X26" s="988"/>
      <c r="Y26" s="988"/>
      <c r="Z26" s="989"/>
      <c r="AA26" s="1374"/>
      <c r="AB26" s="1375"/>
      <c r="AC26" s="1376"/>
      <c r="AD26" s="746"/>
      <c r="AE26" s="747"/>
      <c r="AF26" s="4"/>
      <c r="AG26" s="4"/>
      <c r="AH26" s="4"/>
      <c r="AI26" s="4"/>
      <c r="AJ26" s="4"/>
      <c r="AK26" s="4"/>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row>
    <row r="27" spans="1:66" s="10" customFormat="1" ht="12.6" customHeight="1">
      <c r="A27" s="7"/>
      <c r="B27" s="981" t="s">
        <v>1696</v>
      </c>
      <c r="C27" s="982"/>
      <c r="D27" s="982"/>
      <c r="E27" s="982"/>
      <c r="F27" s="982"/>
      <c r="G27" s="982"/>
      <c r="H27" s="982"/>
      <c r="I27" s="982"/>
      <c r="J27" s="1186"/>
      <c r="K27" s="1186"/>
      <c r="L27" s="1186"/>
      <c r="M27" s="1186"/>
      <c r="N27" s="1186"/>
      <c r="O27" s="1186"/>
      <c r="P27" s="1186"/>
      <c r="Q27" s="1186"/>
      <c r="R27" s="1186"/>
      <c r="S27" s="1186"/>
      <c r="T27" s="1186"/>
      <c r="U27" s="1186"/>
      <c r="V27" s="1186"/>
      <c r="W27" s="1186"/>
      <c r="X27" s="1186"/>
      <c r="Y27" s="154"/>
      <c r="Z27" s="651" t="s">
        <v>441</v>
      </c>
      <c r="AA27" s="1374"/>
      <c r="AB27" s="1375"/>
      <c r="AC27" s="1376"/>
      <c r="AD27" s="1558"/>
      <c r="AE27" s="1559"/>
      <c r="AF27" s="4"/>
      <c r="AG27" s="4"/>
      <c r="AH27" s="4"/>
      <c r="AI27" s="4"/>
      <c r="AJ27" s="4"/>
      <c r="AK27" s="4"/>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66" s="10" customFormat="1" ht="12.6" customHeight="1">
      <c r="A28" s="7"/>
      <c r="B28" s="987"/>
      <c r="C28" s="988"/>
      <c r="D28" s="988"/>
      <c r="E28" s="988"/>
      <c r="F28" s="988"/>
      <c r="G28" s="988"/>
      <c r="H28" s="988"/>
      <c r="I28" s="988"/>
      <c r="J28" s="1187"/>
      <c r="K28" s="1187"/>
      <c r="L28" s="1187"/>
      <c r="M28" s="1187"/>
      <c r="N28" s="1187"/>
      <c r="O28" s="1187"/>
      <c r="P28" s="1187"/>
      <c r="Q28" s="1187"/>
      <c r="R28" s="1187"/>
      <c r="S28" s="1187"/>
      <c r="T28" s="1187"/>
      <c r="U28" s="1187"/>
      <c r="V28" s="1187"/>
      <c r="W28" s="1187"/>
      <c r="X28" s="1187"/>
      <c r="Y28" s="156"/>
      <c r="Z28" s="657"/>
      <c r="AA28" s="1346"/>
      <c r="AB28" s="800"/>
      <c r="AC28" s="1377"/>
      <c r="AD28" s="748"/>
      <c r="AE28" s="749"/>
      <c r="AF28" s="4"/>
      <c r="AG28" s="4"/>
      <c r="AH28" s="4"/>
      <c r="AI28" s="4"/>
      <c r="AJ28" s="4"/>
      <c r="AK28" s="4"/>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row>
    <row r="29" spans="1:66" s="10" customFormat="1" ht="15" customHeight="1">
      <c r="A29" s="7"/>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7"/>
      <c r="AI29" s="4"/>
      <c r="AJ29" s="4"/>
      <c r="AK29" s="4"/>
      <c r="AL29" s="4"/>
      <c r="AM29" s="4"/>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row>
    <row r="30" spans="1:66" s="10" customFormat="1" ht="15" customHeight="1">
      <c r="A30" s="7"/>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4"/>
      <c r="AI30" s="4"/>
      <c r="AJ30" s="4"/>
      <c r="AK30" s="4"/>
      <c r="AL30" s="4"/>
      <c r="AM30" s="4"/>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row>
    <row r="31" spans="1:66" ht="15" customHeight="1">
      <c r="B31" s="27"/>
      <c r="C31" s="703" t="s">
        <v>2442</v>
      </c>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139"/>
      <c r="AO31" s="9"/>
      <c r="AP31" s="9"/>
      <c r="AQ31" s="9"/>
      <c r="AR31" s="9"/>
      <c r="AS31" s="9"/>
      <c r="AT31" s="9"/>
      <c r="AU31" s="9"/>
    </row>
    <row r="32" spans="1:66" s="10" customFormat="1" ht="15" customHeight="1">
      <c r="A32" s="7"/>
      <c r="B32" s="11"/>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139"/>
      <c r="AG32" s="11"/>
      <c r="AH32" s="4"/>
      <c r="AI32" s="4"/>
      <c r="AJ32" s="4"/>
      <c r="AK32" s="4"/>
      <c r="AL32" s="4"/>
      <c r="AM32" s="4"/>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row>
    <row r="33" spans="1:73" s="10" customFormat="1" ht="13.5" customHeight="1">
      <c r="A33" s="414" t="s">
        <v>1529</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4"/>
      <c r="AI33" s="4"/>
      <c r="AJ33" s="4"/>
      <c r="AK33" s="4"/>
      <c r="AL33" s="4"/>
      <c r="AM33" s="4"/>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row>
    <row r="34" spans="1:73" ht="13.5" customHeight="1">
      <c r="A34" s="7"/>
      <c r="B34" s="126"/>
      <c r="C34" s="126"/>
      <c r="D34" s="126"/>
      <c r="E34" s="126"/>
      <c r="F34" s="126"/>
      <c r="G34" s="170"/>
      <c r="H34" s="170"/>
      <c r="I34" s="170" t="s">
        <v>170</v>
      </c>
      <c r="J34" s="170"/>
      <c r="K34" s="170"/>
      <c r="L34" s="170"/>
      <c r="M34" s="170"/>
      <c r="N34" s="170"/>
      <c r="O34" s="170"/>
      <c r="P34" s="170"/>
      <c r="Q34" s="170"/>
      <c r="R34" s="170"/>
      <c r="S34" s="170"/>
      <c r="T34" s="170"/>
      <c r="U34" s="112"/>
      <c r="V34" s="112"/>
      <c r="W34" s="219"/>
      <c r="X34" s="171"/>
      <c r="Y34" s="208" t="s">
        <v>1192</v>
      </c>
      <c r="Z34" s="171"/>
      <c r="AA34" s="171"/>
      <c r="AB34" s="171"/>
      <c r="AC34" s="171"/>
      <c r="AD34" s="171"/>
      <c r="AE34" s="171"/>
      <c r="AF34" s="171"/>
      <c r="AG34" s="171"/>
      <c r="AH34" s="11"/>
      <c r="AI34" s="11"/>
      <c r="AJ34" s="11"/>
      <c r="AK34" s="11"/>
      <c r="AL34" s="11"/>
      <c r="AN34" s="4"/>
      <c r="AO34" s="4"/>
      <c r="AP34" s="3"/>
      <c r="AQ34" s="3"/>
      <c r="AR34" s="3"/>
      <c r="AT34" s="9"/>
      <c r="AU34" s="9"/>
      <c r="AV34" s="9"/>
      <c r="AW34" s="9"/>
      <c r="AX34" s="9"/>
      <c r="AY34" s="9"/>
      <c r="AZ34" s="9"/>
      <c r="BO34" s="5"/>
      <c r="BP34" s="5"/>
      <c r="BQ34" s="5"/>
      <c r="BR34" s="5"/>
      <c r="BS34" s="5"/>
    </row>
    <row r="35" spans="1:73" ht="12.6" customHeight="1">
      <c r="A35" s="7"/>
      <c r="B35" s="1254"/>
      <c r="C35" s="1650"/>
      <c r="D35" s="1650"/>
      <c r="E35" s="1650"/>
      <c r="F35" s="1650"/>
      <c r="G35" s="1650"/>
      <c r="H35" s="1651"/>
      <c r="I35" s="667" t="s">
        <v>1556</v>
      </c>
      <c r="J35" s="668"/>
      <c r="K35" s="668"/>
      <c r="L35" s="668"/>
      <c r="M35" s="668"/>
      <c r="N35" s="668"/>
      <c r="O35" s="668"/>
      <c r="P35" s="669"/>
      <c r="Q35" s="667" t="s">
        <v>1555</v>
      </c>
      <c r="R35" s="668"/>
      <c r="S35" s="668"/>
      <c r="T35" s="668"/>
      <c r="U35" s="668"/>
      <c r="V35" s="668"/>
      <c r="W35" s="668"/>
      <c r="X35" s="668"/>
      <c r="Y35" s="669"/>
      <c r="Z35"/>
      <c r="AA35"/>
      <c r="AB35"/>
      <c r="AC35"/>
      <c r="AD35"/>
      <c r="AE35"/>
      <c r="AF35"/>
      <c r="AG35"/>
      <c r="AH35"/>
      <c r="AI35"/>
      <c r="AJ35"/>
      <c r="AK35"/>
      <c r="AL35"/>
      <c r="AM35"/>
      <c r="AN35"/>
      <c r="AO35" s="3"/>
      <c r="AP35" s="4"/>
      <c r="AQ35" s="4"/>
      <c r="AR35" s="3"/>
      <c r="AS35" s="3"/>
      <c r="AT35" s="3"/>
      <c r="AV35" s="9"/>
      <c r="AW35" s="9"/>
      <c r="AX35" s="9"/>
      <c r="AY35" s="9"/>
      <c r="AZ35" s="9"/>
      <c r="BA35" s="9"/>
      <c r="BB35" s="9"/>
      <c r="BO35" s="5"/>
      <c r="BP35" s="5"/>
      <c r="BQ35" s="5"/>
      <c r="BR35" s="5"/>
      <c r="BS35" s="5"/>
      <c r="BT35" s="5"/>
      <c r="BU35" s="5"/>
    </row>
    <row r="36" spans="1:73" ht="12.6" customHeight="1">
      <c r="A36" s="7"/>
      <c r="B36" s="1652"/>
      <c r="C36" s="1653"/>
      <c r="D36" s="1653"/>
      <c r="E36" s="1653"/>
      <c r="F36" s="1653"/>
      <c r="G36" s="1653"/>
      <c r="H36" s="1654"/>
      <c r="I36" s="1666"/>
      <c r="J36" s="1667"/>
      <c r="K36" s="1667"/>
      <c r="L36" s="1667"/>
      <c r="M36" s="1667"/>
      <c r="N36" s="1667"/>
      <c r="O36" s="1667"/>
      <c r="P36" s="1668"/>
      <c r="Q36" s="1666"/>
      <c r="R36" s="1667"/>
      <c r="S36" s="1667"/>
      <c r="T36" s="1667"/>
      <c r="U36" s="1667"/>
      <c r="V36" s="1667"/>
      <c r="W36" s="1667"/>
      <c r="X36" s="1667"/>
      <c r="Y36" s="1668"/>
      <c r="Z36"/>
      <c r="AA36"/>
      <c r="AB36"/>
      <c r="AC36"/>
      <c r="AD36"/>
      <c r="AE36"/>
      <c r="AF36"/>
      <c r="AG36"/>
      <c r="AH36"/>
      <c r="AI36"/>
      <c r="AJ36"/>
      <c r="AK36"/>
      <c r="AL36"/>
      <c r="AM36"/>
      <c r="AN36"/>
      <c r="AO36" s="3"/>
      <c r="AP36" s="4"/>
      <c r="AQ36" s="4"/>
      <c r="AR36" s="6"/>
      <c r="AS36" s="6"/>
      <c r="AT36" s="3"/>
      <c r="AV36" s="9"/>
      <c r="AW36" s="9"/>
      <c r="AX36" s="9"/>
      <c r="AY36" s="9"/>
      <c r="AZ36" s="9"/>
      <c r="BA36" s="9"/>
      <c r="BB36" s="9"/>
      <c r="BO36" s="5"/>
      <c r="BP36" s="5"/>
      <c r="BQ36" s="5"/>
      <c r="BR36" s="5"/>
      <c r="BS36" s="5"/>
      <c r="BT36" s="5"/>
      <c r="BU36" s="5"/>
    </row>
    <row r="37" spans="1:73" ht="13.5" customHeight="1">
      <c r="A37" s="7"/>
      <c r="B37" s="981" t="s">
        <v>1088</v>
      </c>
      <c r="C37" s="982"/>
      <c r="D37" s="982"/>
      <c r="E37" s="982"/>
      <c r="F37" s="982"/>
      <c r="G37" s="982"/>
      <c r="H37" s="1134"/>
      <c r="I37" s="816"/>
      <c r="J37" s="810"/>
      <c r="K37" s="810"/>
      <c r="L37" s="810"/>
      <c r="M37" s="810"/>
      <c r="N37" s="810"/>
      <c r="O37" s="810"/>
      <c r="P37" s="810"/>
      <c r="Q37" s="810"/>
      <c r="R37" s="810"/>
      <c r="S37" s="810"/>
      <c r="T37" s="810"/>
      <c r="U37" s="810"/>
      <c r="V37" s="810"/>
      <c r="W37" s="810"/>
      <c r="X37" s="810"/>
      <c r="Y37" s="812"/>
      <c r="Z37"/>
      <c r="AA37"/>
      <c r="AB37"/>
      <c r="AC37"/>
      <c r="AD37"/>
      <c r="AE37"/>
      <c r="AF37"/>
      <c r="AG37"/>
      <c r="AH37"/>
      <c r="AI37"/>
      <c r="AJ37"/>
      <c r="AK37"/>
      <c r="AL37"/>
      <c r="AM37"/>
      <c r="AN37"/>
      <c r="AO37" s="3"/>
      <c r="AP37" s="4"/>
      <c r="AQ37" s="4"/>
      <c r="AR37" s="6"/>
      <c r="AS37" s="6"/>
      <c r="AT37" s="3"/>
      <c r="AV37" s="9"/>
      <c r="AW37" s="9"/>
      <c r="AX37" s="9"/>
      <c r="AY37" s="9"/>
      <c r="AZ37" s="9"/>
      <c r="BA37" s="9"/>
      <c r="BB37" s="9"/>
      <c r="BO37" s="5"/>
      <c r="BP37" s="5"/>
      <c r="BQ37" s="5"/>
      <c r="BR37" s="5"/>
      <c r="BS37" s="5"/>
      <c r="BT37" s="5"/>
      <c r="BU37" s="5"/>
    </row>
    <row r="38" spans="1:73" ht="13.5" customHeight="1">
      <c r="A38" s="7"/>
      <c r="B38" s="987"/>
      <c r="C38" s="988"/>
      <c r="D38" s="988"/>
      <c r="E38" s="988"/>
      <c r="F38" s="988"/>
      <c r="G38" s="988"/>
      <c r="H38" s="1135"/>
      <c r="I38" s="829"/>
      <c r="J38" s="824"/>
      <c r="K38" s="824"/>
      <c r="L38" s="824"/>
      <c r="M38" s="824"/>
      <c r="N38" s="824"/>
      <c r="O38" s="824"/>
      <c r="P38" s="824"/>
      <c r="Q38" s="824"/>
      <c r="R38" s="824"/>
      <c r="S38" s="824"/>
      <c r="T38" s="824"/>
      <c r="U38" s="824"/>
      <c r="V38" s="824"/>
      <c r="W38" s="824"/>
      <c r="X38" s="824"/>
      <c r="Y38" s="825"/>
      <c r="Z38" s="11"/>
      <c r="AA38" s="11"/>
      <c r="AB38" s="11"/>
      <c r="AC38" s="11"/>
      <c r="AD38" s="11"/>
      <c r="AE38" s="11"/>
      <c r="AF38" s="11"/>
      <c r="AG38" s="11"/>
      <c r="AH38" s="11"/>
      <c r="AI38" s="11"/>
      <c r="AJ38" s="11"/>
      <c r="AK38" s="11"/>
      <c r="AL38" s="11"/>
      <c r="AM38" s="11"/>
      <c r="AN38" s="11"/>
      <c r="AO38" s="3"/>
      <c r="AP38" s="4"/>
      <c r="AQ38" s="4"/>
      <c r="AR38" s="6"/>
      <c r="AS38" s="6"/>
      <c r="AT38" s="3"/>
      <c r="AV38" s="9"/>
      <c r="AW38" s="9"/>
      <c r="AX38" s="9"/>
      <c r="AY38" s="9"/>
      <c r="AZ38" s="9"/>
      <c r="BA38" s="9"/>
      <c r="BB38" s="9"/>
      <c r="BO38" s="5"/>
      <c r="BP38" s="5"/>
      <c r="BQ38" s="5"/>
      <c r="BR38" s="5"/>
      <c r="BS38" s="5"/>
      <c r="BT38" s="5"/>
      <c r="BU38" s="5"/>
    </row>
    <row r="39" spans="1:73" s="10" customFormat="1" ht="15" customHeight="1">
      <c r="A39" s="7"/>
      <c r="B39" s="142"/>
      <c r="C39" s="142"/>
      <c r="D39" s="142"/>
      <c r="E39" s="142"/>
      <c r="F39" s="142"/>
      <c r="G39" s="142"/>
      <c r="H39" s="142"/>
      <c r="I39" s="31"/>
      <c r="J39" s="31"/>
      <c r="K39" s="31"/>
      <c r="L39" s="31"/>
      <c r="M39" s="31"/>
      <c r="N39" s="31"/>
      <c r="O39" s="31"/>
      <c r="P39" s="31"/>
      <c r="Q39" s="31"/>
      <c r="R39" s="11"/>
      <c r="S39" s="11"/>
      <c r="T39" s="11"/>
      <c r="U39" s="11"/>
      <c r="V39" s="11"/>
      <c r="W39" s="11"/>
      <c r="X39" s="11"/>
      <c r="Y39" s="11"/>
      <c r="Z39" s="11"/>
      <c r="AA39" s="11"/>
      <c r="AB39" s="11"/>
      <c r="AC39" s="11"/>
      <c r="AD39" s="11"/>
      <c r="AE39" s="11"/>
      <c r="AF39" s="11"/>
      <c r="AG39" s="11"/>
      <c r="AH39" s="4"/>
      <c r="AI39" s="4"/>
      <c r="AJ39" s="4"/>
      <c r="AK39" s="4"/>
      <c r="AL39" s="4"/>
      <c r="AM39" s="4"/>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row>
    <row r="40" spans="1:73" s="10" customFormat="1" ht="15" customHeight="1">
      <c r="A40" s="7"/>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4"/>
      <c r="AI40" s="4"/>
      <c r="AJ40" s="4"/>
      <c r="AK40" s="4"/>
      <c r="AL40" s="4"/>
      <c r="AM40" s="4"/>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row>
    <row r="41" spans="1:73" s="10" customFormat="1" ht="5.0999999999999996" customHeight="1">
      <c r="A41" s="7"/>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4"/>
      <c r="AI41" s="4"/>
      <c r="AJ41" s="4"/>
      <c r="AK41" s="4"/>
      <c r="AL41" s="4"/>
      <c r="AM41" s="4"/>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row>
    <row r="42" spans="1:73" s="10" customFormat="1" ht="15" customHeight="1">
      <c r="A42" s="14"/>
      <c r="B42" s="27"/>
      <c r="C42" s="701" t="s">
        <v>1557</v>
      </c>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2"/>
      <c r="AH42" s="4"/>
      <c r="AI42" s="4"/>
      <c r="AJ42" s="4"/>
      <c r="AK42" s="4"/>
      <c r="AL42" s="4"/>
      <c r="AM42" s="4"/>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row>
    <row r="43" spans="1:73" ht="13.5" customHeight="1"/>
    <row r="44" spans="1:73" s="235" customFormat="1" ht="14.25" customHeight="1">
      <c r="A44" s="363" t="s">
        <v>1618</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D44" s="171"/>
      <c r="AE44"/>
      <c r="AF44"/>
      <c r="AG44" s="4"/>
      <c r="AH44" s="334"/>
      <c r="AI44" s="334"/>
      <c r="AJ44" s="334"/>
      <c r="AK44" s="334"/>
      <c r="AL44" s="334"/>
      <c r="AM44" s="334"/>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row>
    <row r="45" spans="1:73" s="235" customFormat="1" ht="13.5" customHeight="1">
      <c r="A45" s="363"/>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70" t="s">
        <v>134</v>
      </c>
      <c r="AD45" s="171"/>
      <c r="AE45"/>
      <c r="AF45"/>
      <c r="AG45" s="4"/>
      <c r="AH45" s="334"/>
      <c r="AI45" s="334"/>
      <c r="AJ45" s="334"/>
      <c r="AK45" s="334"/>
      <c r="AL45" s="334"/>
      <c r="AM45" s="334"/>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row>
    <row r="46" spans="1:73" s="10" customFormat="1" ht="14.1" customHeight="1">
      <c r="A46" s="7"/>
      <c r="B46" s="623" t="s">
        <v>487</v>
      </c>
      <c r="C46" s="624"/>
      <c r="D46" s="624"/>
      <c r="E46" s="624"/>
      <c r="F46" s="624"/>
      <c r="G46" s="624"/>
      <c r="H46" s="625"/>
      <c r="I46" s="649" t="s">
        <v>488</v>
      </c>
      <c r="J46" s="650"/>
      <c r="K46" s="650"/>
      <c r="L46" s="650"/>
      <c r="M46" s="650"/>
      <c r="N46" s="650"/>
      <c r="O46" s="650"/>
      <c r="P46" s="650"/>
      <c r="Q46" s="650"/>
      <c r="R46" s="650"/>
      <c r="S46" s="650"/>
      <c r="T46" s="650"/>
      <c r="U46" s="650"/>
      <c r="V46" s="650"/>
      <c r="W46" s="650"/>
      <c r="X46" s="650"/>
      <c r="Y46" s="650"/>
      <c r="Z46" s="650"/>
      <c r="AA46" s="650"/>
      <c r="AB46" s="792"/>
      <c r="AC46" s="750"/>
      <c r="AD46" s="751"/>
      <c r="AE46"/>
      <c r="AF46"/>
      <c r="AG46" s="4"/>
      <c r="AH46" s="4"/>
      <c r="AI46" s="4"/>
      <c r="AJ46" s="4"/>
      <c r="AK46" s="4"/>
      <c r="AL46" s="4"/>
      <c r="AM46" s="4"/>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row>
    <row r="47" spans="1:73" s="10" customFormat="1" ht="14.1" customHeight="1">
      <c r="A47" s="7"/>
      <c r="B47" s="629"/>
      <c r="C47" s="630"/>
      <c r="D47" s="630"/>
      <c r="E47" s="630"/>
      <c r="F47" s="630"/>
      <c r="G47" s="630"/>
      <c r="H47" s="631"/>
      <c r="I47" s="652"/>
      <c r="J47" s="653"/>
      <c r="K47" s="653"/>
      <c r="L47" s="653"/>
      <c r="M47" s="653"/>
      <c r="N47" s="653"/>
      <c r="O47" s="653"/>
      <c r="P47" s="653"/>
      <c r="Q47" s="653"/>
      <c r="R47" s="653"/>
      <c r="S47" s="653"/>
      <c r="T47" s="653"/>
      <c r="U47" s="653"/>
      <c r="V47" s="653"/>
      <c r="W47" s="653"/>
      <c r="X47" s="653"/>
      <c r="Y47" s="653"/>
      <c r="Z47" s="653"/>
      <c r="AA47" s="653"/>
      <c r="AB47" s="793"/>
      <c r="AC47" s="746"/>
      <c r="AD47" s="747"/>
      <c r="AE47"/>
      <c r="AF47"/>
      <c r="AG47" s="4"/>
      <c r="AH47" s="4"/>
      <c r="AI47" s="1217"/>
      <c r="AJ47" s="1217"/>
      <c r="AK47" s="1217"/>
      <c r="AL47" s="1217"/>
      <c r="AM47" s="1217"/>
      <c r="AN47" s="1217"/>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row>
    <row r="48" spans="1:73" s="10" customFormat="1" ht="14.1" customHeight="1">
      <c r="A48" s="7"/>
      <c r="B48" s="623" t="s">
        <v>489</v>
      </c>
      <c r="C48" s="624"/>
      <c r="D48" s="624"/>
      <c r="E48" s="624"/>
      <c r="F48" s="624"/>
      <c r="G48" s="624"/>
      <c r="H48" s="625"/>
      <c r="I48" s="652"/>
      <c r="J48" s="653"/>
      <c r="K48" s="653"/>
      <c r="L48" s="653"/>
      <c r="M48" s="653"/>
      <c r="N48" s="653"/>
      <c r="O48" s="653"/>
      <c r="P48" s="653"/>
      <c r="Q48" s="653"/>
      <c r="R48" s="653"/>
      <c r="S48" s="653"/>
      <c r="T48" s="653"/>
      <c r="U48" s="653"/>
      <c r="V48" s="653"/>
      <c r="W48" s="653"/>
      <c r="X48" s="653"/>
      <c r="Y48" s="653"/>
      <c r="Z48" s="653"/>
      <c r="AA48" s="653"/>
      <c r="AB48" s="793"/>
      <c r="AC48" s="746"/>
      <c r="AD48" s="747"/>
      <c r="AE48"/>
      <c r="AF48"/>
      <c r="AG48" s="4"/>
      <c r="AH48" s="4"/>
      <c r="AI48" s="1217"/>
      <c r="AJ48" s="1217"/>
      <c r="AK48" s="1217"/>
      <c r="AL48" s="1217"/>
      <c r="AM48" s="1217"/>
      <c r="AN48" s="1217"/>
      <c r="AO48" s="1217"/>
      <c r="AP48" s="1217"/>
      <c r="AQ48" s="1217"/>
      <c r="AR48" s="1217"/>
      <c r="AS48" s="1217"/>
      <c r="AT48" s="1217"/>
      <c r="AU48" s="1217"/>
      <c r="AV48" s="1217"/>
      <c r="AW48" s="1217"/>
      <c r="AX48" s="1217"/>
      <c r="AY48" s="1217"/>
      <c r="AZ48" s="1217"/>
      <c r="BA48" s="1217"/>
      <c r="BB48" s="1217"/>
      <c r="BC48" s="1217"/>
      <c r="BD48" s="1217"/>
      <c r="BE48" s="1217"/>
      <c r="BF48" s="1217"/>
      <c r="BG48" s="1217"/>
      <c r="BH48" s="1217"/>
      <c r="BI48" s="1217"/>
      <c r="BJ48" s="1217"/>
      <c r="BK48" s="1217"/>
      <c r="BL48" s="1217"/>
      <c r="BM48" s="1217"/>
      <c r="BN48" s="1217"/>
    </row>
    <row r="49" spans="1:66" s="10" customFormat="1" ht="14.1" customHeight="1">
      <c r="A49" s="7"/>
      <c r="B49" s="629"/>
      <c r="C49" s="630"/>
      <c r="D49" s="630"/>
      <c r="E49" s="630"/>
      <c r="F49" s="630"/>
      <c r="G49" s="630"/>
      <c r="H49" s="631"/>
      <c r="I49" s="655"/>
      <c r="J49" s="656"/>
      <c r="K49" s="656"/>
      <c r="L49" s="656"/>
      <c r="M49" s="656"/>
      <c r="N49" s="656"/>
      <c r="O49" s="656"/>
      <c r="P49" s="656"/>
      <c r="Q49" s="656"/>
      <c r="R49" s="656"/>
      <c r="S49" s="656"/>
      <c r="T49" s="656"/>
      <c r="U49" s="656"/>
      <c r="V49" s="656"/>
      <c r="W49" s="656"/>
      <c r="X49" s="656"/>
      <c r="Y49" s="656"/>
      <c r="Z49" s="656"/>
      <c r="AA49" s="656"/>
      <c r="AB49" s="794"/>
      <c r="AC49" s="748"/>
      <c r="AD49" s="749"/>
      <c r="AE49"/>
      <c r="AF49"/>
      <c r="AG49" s="4"/>
      <c r="AH49" s="4"/>
      <c r="AI49" s="1217"/>
      <c r="AJ49" s="1217"/>
      <c r="AK49" s="1217"/>
      <c r="AL49" s="1217"/>
      <c r="AM49" s="1217"/>
      <c r="AN49" s="1217"/>
      <c r="AO49" s="1217"/>
      <c r="AP49" s="1217"/>
      <c r="AQ49" s="1217"/>
      <c r="AR49" s="1217"/>
      <c r="AS49" s="1217"/>
      <c r="AT49" s="1217"/>
      <c r="AU49" s="1217"/>
      <c r="AV49" s="1217"/>
      <c r="AW49" s="1217"/>
      <c r="AX49" s="1217"/>
      <c r="AY49" s="1217"/>
      <c r="AZ49" s="1217"/>
      <c r="BA49" s="1217"/>
      <c r="BB49" s="1217"/>
      <c r="BC49" s="1217"/>
      <c r="BD49" s="1217"/>
      <c r="BE49" s="1217"/>
      <c r="BF49" s="1217"/>
      <c r="BG49" s="1217"/>
      <c r="BH49" s="1217"/>
      <c r="BI49" s="1217"/>
      <c r="BJ49" s="1217"/>
      <c r="BK49" s="1217"/>
      <c r="BL49" s="1217"/>
      <c r="BM49" s="1217"/>
      <c r="BN49" s="1217"/>
    </row>
    <row r="50" spans="1:66" s="10" customFormat="1" ht="14.1" customHeight="1">
      <c r="A50" s="7"/>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4"/>
      <c r="AI50" s="4"/>
      <c r="AJ50" s="4"/>
      <c r="AK50" s="4"/>
      <c r="AL50" s="4"/>
      <c r="AM50" s="4"/>
      <c r="AN50" s="9"/>
      <c r="AO50" s="5"/>
      <c r="AP50" s="5"/>
      <c r="AQ50" s="5"/>
      <c r="AR50" s="5"/>
      <c r="AS50" s="5"/>
      <c r="AT50" s="5"/>
      <c r="AU50" s="5"/>
      <c r="AV50" s="9"/>
      <c r="AW50" s="9"/>
      <c r="AX50" s="9"/>
      <c r="AY50" s="9"/>
      <c r="AZ50" s="9"/>
      <c r="BA50" s="9"/>
      <c r="BB50" s="9"/>
      <c r="BC50" s="9"/>
      <c r="BD50" s="9"/>
      <c r="BE50" s="9"/>
      <c r="BF50" s="9"/>
      <c r="BG50" s="9"/>
      <c r="BH50" s="9"/>
      <c r="BI50" s="9"/>
      <c r="BJ50" s="9"/>
      <c r="BK50" s="9"/>
      <c r="BL50" s="9"/>
      <c r="BM50" s="9"/>
      <c r="BN50" s="9"/>
    </row>
    <row r="51" spans="1:66" s="10" customFormat="1" ht="14.1" customHeight="1">
      <c r="A51" s="7"/>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4"/>
      <c r="AI51" s="4"/>
      <c r="AJ51" s="4"/>
      <c r="AK51" s="4"/>
      <c r="AL51" s="4"/>
      <c r="AM51" s="4"/>
      <c r="AN51" s="9"/>
      <c r="AO51" s="5"/>
      <c r="AP51" s="5"/>
      <c r="AQ51" s="5"/>
      <c r="AR51" s="5"/>
      <c r="AS51" s="5"/>
      <c r="AT51" s="5"/>
      <c r="AU51" s="5"/>
      <c r="AV51" s="9"/>
      <c r="AW51" s="9"/>
      <c r="AX51" s="9"/>
      <c r="AY51" s="9"/>
      <c r="AZ51" s="9"/>
      <c r="BA51" s="9"/>
      <c r="BB51" s="9"/>
      <c r="BC51" s="9"/>
      <c r="BD51" s="9"/>
      <c r="BE51" s="9"/>
      <c r="BF51" s="9"/>
      <c r="BG51" s="9"/>
      <c r="BH51" s="9"/>
      <c r="BI51" s="9"/>
      <c r="BJ51" s="9"/>
      <c r="BK51" s="9"/>
      <c r="BL51" s="9"/>
      <c r="BM51" s="9"/>
      <c r="BN51" s="9"/>
    </row>
    <row r="52" spans="1:66" s="10" customFormat="1" ht="5.0999999999999996" customHeight="1">
      <c r="A52" s="7"/>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4"/>
      <c r="AI52" s="4"/>
      <c r="AJ52" s="4"/>
      <c r="AK52" s="4"/>
      <c r="AL52" s="4"/>
      <c r="AM52" s="4"/>
      <c r="AN52" s="9"/>
      <c r="AO52" s="5"/>
      <c r="AP52" s="5"/>
      <c r="AQ52" s="5"/>
      <c r="AR52" s="5"/>
      <c r="AS52" s="5"/>
      <c r="AT52" s="5"/>
      <c r="AU52" s="5"/>
      <c r="AV52" s="9"/>
      <c r="AW52" s="9"/>
      <c r="AX52" s="9"/>
      <c r="AY52" s="9"/>
      <c r="AZ52" s="9"/>
      <c r="BA52" s="9"/>
      <c r="BB52" s="9"/>
      <c r="BC52" s="9"/>
      <c r="BD52" s="9"/>
      <c r="BE52" s="9"/>
      <c r="BF52" s="9"/>
      <c r="BG52" s="9"/>
      <c r="BH52" s="9"/>
      <c r="BI52" s="9"/>
      <c r="BJ52" s="9"/>
      <c r="BK52" s="9"/>
      <c r="BL52" s="9"/>
      <c r="BM52" s="9"/>
      <c r="BN52" s="9"/>
    </row>
    <row r="53" spans="1:66" s="10" customFormat="1" ht="14.1" customHeight="1">
      <c r="A53" s="14"/>
      <c r="B53" s="27" t="s">
        <v>33</v>
      </c>
      <c r="C53" s="703" t="s">
        <v>490</v>
      </c>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2"/>
      <c r="AH53" s="4"/>
      <c r="AI53" s="4"/>
      <c r="AJ53" s="4"/>
      <c r="AK53" s="4"/>
      <c r="AL53" s="4"/>
      <c r="AM53" s="4"/>
      <c r="AN53" s="9"/>
      <c r="AO53" s="5"/>
      <c r="AP53" s="5"/>
      <c r="AQ53" s="5"/>
      <c r="AR53" s="5"/>
      <c r="AS53" s="5"/>
      <c r="AT53" s="5"/>
      <c r="AU53" s="5"/>
      <c r="AV53" s="9"/>
      <c r="AW53" s="9"/>
      <c r="AX53" s="9"/>
      <c r="AY53" s="9"/>
      <c r="AZ53" s="9"/>
      <c r="BA53" s="9"/>
      <c r="BB53" s="9"/>
      <c r="BC53" s="9"/>
      <c r="BD53" s="9"/>
      <c r="BE53" s="9"/>
      <c r="BF53" s="9"/>
      <c r="BG53" s="9"/>
      <c r="BH53" s="9"/>
      <c r="BI53" s="9"/>
      <c r="BJ53" s="9"/>
      <c r="BK53" s="9"/>
      <c r="BL53" s="9"/>
      <c r="BM53" s="9"/>
      <c r="BN53" s="9"/>
    </row>
    <row r="54" spans="1:66" s="10" customFormat="1" ht="14.1" customHeight="1">
      <c r="A54" s="14"/>
      <c r="B54" s="27"/>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2"/>
      <c r="AH54" s="4"/>
      <c r="AI54" s="4"/>
      <c r="AJ54" s="4"/>
      <c r="AK54" s="4"/>
      <c r="AL54" s="4"/>
      <c r="AM54" s="4"/>
      <c r="AN54" s="9"/>
      <c r="AO54" s="5"/>
      <c r="AP54" s="5"/>
      <c r="AQ54" s="5"/>
      <c r="AR54" s="5"/>
      <c r="AS54" s="5"/>
      <c r="AT54" s="5"/>
      <c r="AU54" s="5"/>
      <c r="AV54" s="9"/>
      <c r="AW54" s="9"/>
      <c r="AX54" s="9"/>
      <c r="AY54" s="9"/>
      <c r="AZ54" s="9"/>
      <c r="BA54" s="9"/>
      <c r="BB54" s="9"/>
      <c r="BC54" s="9"/>
      <c r="BD54" s="9"/>
      <c r="BE54" s="9"/>
      <c r="BF54" s="9"/>
      <c r="BG54" s="9"/>
      <c r="BH54" s="9"/>
      <c r="BI54" s="9"/>
      <c r="BJ54" s="9"/>
      <c r="BK54" s="9"/>
      <c r="BL54" s="9"/>
      <c r="BM54" s="9"/>
      <c r="BN54" s="9"/>
    </row>
    <row r="55" spans="1:66" s="10" customFormat="1" ht="15" customHeight="1">
      <c r="A55" s="14"/>
      <c r="B55" s="27"/>
      <c r="C55" s="703"/>
      <c r="D55" s="703"/>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2"/>
      <c r="AH55" s="7"/>
      <c r="AI55" s="4"/>
      <c r="AJ55" s="4"/>
      <c r="AK55" s="4"/>
      <c r="AL55" s="4"/>
      <c r="AM55" s="4"/>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row>
    <row r="56" spans="1:66" s="10" customFormat="1" ht="15" customHeight="1">
      <c r="A56" s="14"/>
      <c r="B56" s="27"/>
      <c r="C56" s="703"/>
      <c r="D56" s="703"/>
      <c r="E56" s="703"/>
      <c r="F56" s="703"/>
      <c r="G56" s="703"/>
      <c r="H56" s="703"/>
      <c r="I56" s="703"/>
      <c r="J56" s="703"/>
      <c r="K56" s="703"/>
      <c r="L56" s="703"/>
      <c r="M56" s="703"/>
      <c r="N56" s="703"/>
      <c r="O56" s="703"/>
      <c r="P56" s="703"/>
      <c r="Q56" s="703"/>
      <c r="R56" s="703"/>
      <c r="S56" s="703"/>
      <c r="T56" s="703"/>
      <c r="U56" s="703"/>
      <c r="V56" s="703"/>
      <c r="W56" s="703"/>
      <c r="X56" s="703"/>
      <c r="Y56" s="703"/>
      <c r="Z56" s="703"/>
      <c r="AA56" s="703"/>
      <c r="AB56" s="703"/>
      <c r="AC56" s="703"/>
      <c r="AD56" s="703"/>
      <c r="AE56" s="703"/>
      <c r="AF56" s="703"/>
      <c r="AG56" s="2"/>
      <c r="AH56" s="4"/>
      <c r="AI56" s="4"/>
      <c r="AJ56" s="4"/>
      <c r="AK56" s="4"/>
      <c r="AL56" s="4"/>
      <c r="AM56" s="4"/>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row>
    <row r="57" spans="1:66" ht="7.5" customHeight="1">
      <c r="B57" s="27"/>
      <c r="C57" s="703"/>
      <c r="D57" s="703"/>
      <c r="E57" s="703"/>
      <c r="F57" s="703"/>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O57" s="9"/>
      <c r="AP57" s="9"/>
      <c r="AQ57" s="9"/>
      <c r="AR57" s="9"/>
      <c r="AS57" s="9"/>
      <c r="AT57" s="9"/>
      <c r="AU57" s="9"/>
    </row>
    <row r="58" spans="1:66" ht="15" customHeight="1">
      <c r="A58" s="7"/>
      <c r="B58" s="11" t="s">
        <v>35</v>
      </c>
      <c r="C58" s="979" t="s">
        <v>491</v>
      </c>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11"/>
      <c r="AO58" s="9"/>
      <c r="AP58" s="9"/>
      <c r="AQ58" s="9"/>
      <c r="AR58" s="9"/>
      <c r="AS58" s="9"/>
      <c r="AT58" s="9"/>
      <c r="AU58" s="9"/>
    </row>
    <row r="59" spans="1:66" ht="15" customHeight="1">
      <c r="A59" s="7"/>
      <c r="B59" s="11"/>
      <c r="C59" s="979"/>
      <c r="D59" s="979"/>
      <c r="E59" s="979"/>
      <c r="F59" s="979"/>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11"/>
      <c r="AO59" s="9"/>
      <c r="AP59" s="9"/>
      <c r="AQ59" s="9"/>
      <c r="AR59" s="9"/>
      <c r="AS59" s="9"/>
      <c r="AT59" s="9"/>
      <c r="AU59" s="9"/>
    </row>
    <row r="60" spans="1:66" customFormat="1" ht="13.5" customHeight="1"/>
    <row r="61" spans="1:66" customFormat="1" ht="13.5" customHeight="1"/>
    <row r="62" spans="1:66" customFormat="1" ht="14.25" customHeight="1"/>
    <row r="63" spans="1:66" customFormat="1" ht="15" customHeight="1"/>
    <row r="64" spans="1:66" customFormat="1" ht="13.5" customHeight="1"/>
    <row r="65" customFormat="1" ht="15" customHeight="1"/>
    <row r="66" customFormat="1"/>
    <row r="67" customFormat="1" ht="15" customHeight="1"/>
    <row r="68" customFormat="1" ht="15" customHeight="1"/>
    <row r="69" customFormat="1" ht="3" customHeight="1"/>
    <row r="70" customFormat="1" ht="15" customHeight="1"/>
    <row r="71" customFormat="1" ht="15" customHeight="1"/>
    <row r="72" customFormat="1" ht="15" customHeight="1"/>
    <row r="73" customFormat="1" ht="5.0999999999999996" customHeight="1"/>
    <row r="74" customFormat="1"/>
    <row r="75" customFormat="1"/>
    <row r="76" customFormat="1"/>
    <row r="77" customFormat="1"/>
    <row r="78" customFormat="1"/>
    <row r="79" customFormat="1"/>
    <row r="80" customFormat="1" ht="15" customHeight="1"/>
    <row r="81" customFormat="1" ht="15" customHeight="1"/>
    <row r="82" customFormat="1" ht="3" customHeight="1"/>
    <row r="83" customFormat="1" ht="15" customHeight="1"/>
    <row r="84" customFormat="1" ht="14.25" customHeight="1"/>
    <row r="85" customFormat="1" ht="15" customHeight="1"/>
    <row r="86" customFormat="1" ht="15" customHeight="1"/>
    <row r="87" customFormat="1" ht="13.5" customHeight="1"/>
    <row r="88" customFormat="1" ht="14.1" customHeight="1"/>
    <row r="89" customFormat="1" ht="15.6" customHeight="1"/>
    <row r="90" customFormat="1" ht="15.6" customHeight="1"/>
    <row r="91" customFormat="1" ht="14.1" customHeight="1"/>
    <row r="92" customFormat="1" ht="14.1" customHeight="1"/>
    <row r="93" customFormat="1" ht="5.0999999999999996" customHeight="1"/>
    <row r="94" customFormat="1" ht="14.1" customHeight="1"/>
    <row r="95" customFormat="1" ht="14.1" customHeight="1"/>
    <row r="96" customFormat="1" ht="13.5" customHeight="1"/>
    <row r="97" customFormat="1" ht="13.5" customHeight="1"/>
    <row r="98" customFormat="1" ht="15.6" customHeight="1"/>
    <row r="99" customFormat="1" ht="15" customHeight="1"/>
    <row r="100" customFormat="1" ht="13.5" customHeight="1"/>
    <row r="101" customFormat="1" ht="15" customHeight="1"/>
    <row r="102" customFormat="1"/>
    <row r="103" customFormat="1" ht="15" customHeight="1"/>
    <row r="104" customFormat="1" ht="15" customHeight="1"/>
    <row r="105" customFormat="1" ht="3" customHeight="1"/>
    <row r="106" customFormat="1" ht="15" customHeight="1"/>
    <row r="107" customFormat="1" ht="15" customHeight="1"/>
    <row r="108" customFormat="1" ht="15" customHeight="1"/>
    <row r="109" customFormat="1" ht="5.0999999999999996" customHeight="1"/>
    <row r="110" customFormat="1"/>
    <row r="111" customFormat="1"/>
    <row r="112" customFormat="1"/>
    <row r="113" customFormat="1"/>
    <row r="114" customFormat="1"/>
    <row r="115" customFormat="1"/>
    <row r="116" customFormat="1" ht="15" customHeight="1"/>
    <row r="117" customFormat="1" ht="15" customHeight="1"/>
    <row r="118" customFormat="1" ht="3" customHeight="1"/>
    <row r="119" customFormat="1" ht="15" customHeight="1"/>
    <row r="120" customFormat="1" ht="14.25" customHeight="1"/>
    <row r="121" customFormat="1" ht="12.6" customHeight="1"/>
    <row r="122" customFormat="1" ht="12.6" customHeight="1"/>
    <row r="123" customFormat="1" ht="15" customHeight="1"/>
    <row r="124" customFormat="1" ht="15" customHeight="1"/>
    <row r="125" customFormat="1" ht="15" customHeight="1"/>
    <row r="126" customFormat="1"/>
    <row r="127" customFormat="1"/>
    <row r="128" customFormat="1" ht="15" customHeight="1"/>
    <row r="129" customFormat="1" ht="4.5" customHeight="1"/>
    <row r="130" customFormat="1" ht="12.6" customHeight="1"/>
    <row r="131" customFormat="1" ht="12.6" customHeight="1"/>
    <row r="132" customFormat="1" ht="12.6" customHeight="1"/>
    <row r="133" customFormat="1" ht="12.6" customHeight="1"/>
    <row r="134" customFormat="1" ht="12.6" customHeight="1"/>
    <row r="135" customFormat="1" ht="12.6" customHeight="1"/>
    <row r="136" customFormat="1" ht="15" customHeight="1"/>
    <row r="137" customFormat="1" ht="15" customHeight="1"/>
    <row r="138" customFormat="1" ht="15" customHeigh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sheetData>
  <sheetProtection sheet="1" objects="1" scenarios="1" selectLockedCells="1"/>
  <mergeCells count="39">
    <mergeCell ref="C53:AF57"/>
    <mergeCell ref="C58:AF59"/>
    <mergeCell ref="B46:H47"/>
    <mergeCell ref="AC46:AD47"/>
    <mergeCell ref="AI47:BN49"/>
    <mergeCell ref="B48:H49"/>
    <mergeCell ref="AC48:AD49"/>
    <mergeCell ref="I46:AB49"/>
    <mergeCell ref="AA15:AC28"/>
    <mergeCell ref="AD15:AE16"/>
    <mergeCell ref="B17:Z18"/>
    <mergeCell ref="AD17:AE18"/>
    <mergeCell ref="B19:Z20"/>
    <mergeCell ref="AD19:AE20"/>
    <mergeCell ref="B21:Z22"/>
    <mergeCell ref="AD21:AE22"/>
    <mergeCell ref="B23:Z24"/>
    <mergeCell ref="AD23:AE24"/>
    <mergeCell ref="B25:Z26"/>
    <mergeCell ref="AD25:AE26"/>
    <mergeCell ref="B27:I28"/>
    <mergeCell ref="J27:X28"/>
    <mergeCell ref="Z27:Z28"/>
    <mergeCell ref="B37:H38"/>
    <mergeCell ref="I37:P38"/>
    <mergeCell ref="Q37:Y38"/>
    <mergeCell ref="C42:AF42"/>
    <mergeCell ref="B3:O4"/>
    <mergeCell ref="P3:AB4"/>
    <mergeCell ref="B5:O6"/>
    <mergeCell ref="P5:AB6"/>
    <mergeCell ref="AC5:AD6"/>
    <mergeCell ref="C10:AD11"/>
    <mergeCell ref="AD27:AE28"/>
    <mergeCell ref="C31:AE32"/>
    <mergeCell ref="B35:H36"/>
    <mergeCell ref="I35:P36"/>
    <mergeCell ref="Q35:Y36"/>
    <mergeCell ref="B15:Z16"/>
  </mergeCells>
  <phoneticPr fontId="5"/>
  <conditionalFormatting sqref="J27:X28">
    <cfRule type="expression" dxfId="84" priority="3">
      <formula>$AD$27=1</formula>
    </cfRule>
    <cfRule type="expression" dxfId="83" priority="5">
      <formula>$AD$27=2</formula>
    </cfRule>
  </conditionalFormatting>
  <conditionalFormatting sqref="AC5 AD15:AE28 J27 I37:Y38 AC46:AD49">
    <cfRule type="cellIs" dxfId="82" priority="1" operator="notEqual">
      <formula>""</formula>
    </cfRule>
  </conditionalFormatting>
  <dataValidations count="2">
    <dataValidation type="list" allowBlank="1" showInputMessage="1" showErrorMessage="1" errorTitle="【注意】" error="左の該当番号を選択してください。" sqref="AC46:AD49 AD15:AE28" xr:uid="{C8152FF0-F283-4775-B6B8-B639E02989B6}">
      <formula1>"1,2"</formula1>
    </dataValidation>
    <dataValidation type="list" allowBlank="1" showInputMessage="1" showErrorMessage="1" errorTitle="【注意】" error="左の該当番号を選択してください。" sqref="AC5:AD6" xr:uid="{E152F6C9-F0A7-4F9C-B6BA-426CB1FDDD50}">
      <formula1>"1,2,3,4"</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67C20BBB-0507-4ECA-B0E3-A163ED4D8835}">
            <xm:f>AND('28'!$W$4=100,'28'!$W$6=100)</xm:f>
            <x14:dxf>
              <fill>
                <patternFill patternType="gray125">
                  <bgColor auto="1"/>
                </patternFill>
              </fill>
            </x14:dxf>
          </x14:cfRule>
          <xm:sqref>AD15:AE28</xm:sqref>
        </x14:conditionalFormatting>
      </x14:conditionalFormatting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397D-5ABD-4C0D-B243-C3D10DC7CA04}">
  <sheetPr>
    <pageSetUpPr fitToPage="1"/>
  </sheetPr>
  <dimension ref="A1:BV112"/>
  <sheetViews>
    <sheetView showGridLines="0" view="pageBreakPreview" zoomScaleNormal="100" zoomScaleSheetLayoutView="100" workbookViewId="0">
      <selection activeCell="AC4" sqref="AC4:AD5"/>
    </sheetView>
  </sheetViews>
  <sheetFormatPr defaultRowHeight="13.5"/>
  <cols>
    <col min="1" max="1" width="4.75" style="14" customWidth="1"/>
    <col min="2" max="33" width="2.625" style="2" customWidth="1"/>
    <col min="34" max="34" width="2.625" style="3" customWidth="1"/>
    <col min="35" max="36" width="2.625" style="4" customWidth="1"/>
    <col min="37" max="66" width="2.625" style="3" customWidth="1"/>
    <col min="67" max="94" width="2.625" style="2" customWidth="1"/>
    <col min="95" max="16384" width="9" style="2"/>
  </cols>
  <sheetData>
    <row r="1" spans="1:74" s="168" customFormat="1" ht="14.25" customHeight="1">
      <c r="A1" s="363" t="s">
        <v>1647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D1" s="171"/>
      <c r="AE1" s="196"/>
      <c r="AF1" s="196"/>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5" customHeight="1">
      <c r="A2" s="314" t="s">
        <v>1710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2"/>
      <c r="AD2" s="11"/>
      <c r="AE2" s="11"/>
      <c r="AF2" s="11"/>
      <c r="AG2" s="11"/>
    </row>
    <row r="3" spans="1:74" ht="13.5" customHeight="1">
      <c r="A3" s="7"/>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2" t="s">
        <v>134</v>
      </c>
      <c r="AD3" s="171"/>
      <c r="AE3" s="11"/>
      <c r="AF3" s="11"/>
      <c r="AG3" s="11"/>
    </row>
    <row r="4" spans="1:74" ht="15" customHeight="1">
      <c r="A4" s="7"/>
      <c r="B4" s="981" t="s">
        <v>1910</v>
      </c>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1134"/>
      <c r="AC4" s="750"/>
      <c r="AD4" s="751"/>
      <c r="AE4" s="11"/>
      <c r="AF4" s="4"/>
      <c r="AG4" s="4"/>
      <c r="AJ4" s="415"/>
    </row>
    <row r="5" spans="1:74">
      <c r="A5" s="7"/>
      <c r="B5" s="987"/>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1135"/>
      <c r="AC5" s="748"/>
      <c r="AD5" s="749"/>
      <c r="AE5" s="196"/>
      <c r="AF5" s="196"/>
      <c r="AG5" s="4"/>
    </row>
    <row r="6" spans="1:74" ht="15" customHeight="1">
      <c r="A6" s="7"/>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74" ht="15" customHeight="1">
      <c r="A7" s="7"/>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74" ht="3" customHeight="1">
      <c r="A8" s="7"/>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74" ht="15" customHeight="1">
      <c r="B9" s="27"/>
      <c r="C9" s="290" t="s">
        <v>2443</v>
      </c>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139"/>
      <c r="AF9" s="139"/>
    </row>
    <row r="10" spans="1:74" ht="15" customHeight="1">
      <c r="B10" s="27"/>
      <c r="C10" s="290"/>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139"/>
      <c r="AF10" s="139"/>
      <c r="AG10" s="196"/>
      <c r="AH10" s="196"/>
    </row>
    <row r="11" spans="1:74" ht="15" customHeight="1">
      <c r="A11" s="314" t="s">
        <v>1810</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96"/>
      <c r="AH11" s="196"/>
    </row>
    <row r="12" spans="1:74" ht="5.0999999999999996" customHeight="1">
      <c r="A12" s="7"/>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96"/>
      <c r="AH12" s="196"/>
    </row>
    <row r="13" spans="1:74">
      <c r="A13" s="7"/>
      <c r="B13" s="981" t="s">
        <v>1911</v>
      </c>
      <c r="C13" s="982"/>
      <c r="D13" s="982"/>
      <c r="E13" s="982"/>
      <c r="F13" s="982"/>
      <c r="G13" s="982"/>
      <c r="H13" s="982"/>
      <c r="I13" s="982"/>
      <c r="J13" s="982"/>
      <c r="K13" s="982"/>
      <c r="L13" s="982"/>
      <c r="M13" s="982"/>
      <c r="N13" s="982"/>
      <c r="O13" s="982"/>
      <c r="P13" s="982"/>
      <c r="Q13" s="982"/>
      <c r="R13" s="982"/>
      <c r="S13" s="982"/>
      <c r="T13" s="982"/>
      <c r="U13" s="982"/>
      <c r="V13" s="982"/>
      <c r="W13" s="982"/>
      <c r="X13" s="982"/>
      <c r="Y13" s="982"/>
      <c r="Z13" s="982"/>
      <c r="AA13" s="982"/>
      <c r="AB13" s="983"/>
      <c r="AC13" s="11"/>
      <c r="AD13" s="11"/>
      <c r="AE13" s="11"/>
      <c r="AF13" s="4"/>
      <c r="AG13" s="196"/>
      <c r="AH13" s="196"/>
    </row>
    <row r="14" spans="1:74">
      <c r="A14" s="7"/>
      <c r="B14" s="984"/>
      <c r="C14" s="985"/>
      <c r="D14" s="985"/>
      <c r="E14" s="985"/>
      <c r="F14" s="985"/>
      <c r="G14" s="985"/>
      <c r="H14" s="985"/>
      <c r="I14" s="985"/>
      <c r="J14" s="985"/>
      <c r="K14" s="985"/>
      <c r="L14" s="985"/>
      <c r="M14" s="985"/>
      <c r="N14" s="985"/>
      <c r="O14" s="985"/>
      <c r="P14" s="985"/>
      <c r="Q14" s="985"/>
      <c r="R14" s="985"/>
      <c r="S14" s="985"/>
      <c r="T14" s="985"/>
      <c r="U14" s="985"/>
      <c r="V14" s="985"/>
      <c r="W14" s="985"/>
      <c r="X14" s="985"/>
      <c r="Y14" s="985"/>
      <c r="Z14" s="985"/>
      <c r="AA14" s="985"/>
      <c r="AB14" s="986"/>
      <c r="AC14" s="170"/>
      <c r="AD14" s="171"/>
      <c r="AE14" s="196"/>
      <c r="AF14" s="196"/>
      <c r="AG14" s="196"/>
      <c r="AH14" s="196"/>
    </row>
    <row r="15" spans="1:74">
      <c r="A15" s="7"/>
      <c r="B15" s="984" t="s">
        <v>1912</v>
      </c>
      <c r="C15" s="985"/>
      <c r="D15" s="985"/>
      <c r="E15" s="985"/>
      <c r="F15" s="985"/>
      <c r="G15" s="985"/>
      <c r="H15" s="985"/>
      <c r="I15" s="985"/>
      <c r="J15" s="985"/>
      <c r="K15" s="985"/>
      <c r="L15" s="985"/>
      <c r="M15" s="985"/>
      <c r="N15" s="985"/>
      <c r="O15" s="985"/>
      <c r="P15" s="985"/>
      <c r="Q15" s="985"/>
      <c r="R15" s="985"/>
      <c r="S15" s="985"/>
      <c r="T15" s="985"/>
      <c r="U15" s="985"/>
      <c r="V15" s="985"/>
      <c r="W15" s="985"/>
      <c r="X15" s="985"/>
      <c r="Y15" s="985"/>
      <c r="Z15" s="985"/>
      <c r="AA15" s="985"/>
      <c r="AB15" s="986"/>
      <c r="AC15" s="170"/>
      <c r="AD15" s="171"/>
      <c r="AE15" s="196"/>
      <c r="AF15" s="196"/>
      <c r="AG15" s="196"/>
      <c r="AH15" s="196"/>
    </row>
    <row r="16" spans="1:74">
      <c r="A16" s="7"/>
      <c r="B16" s="984"/>
      <c r="C16" s="985"/>
      <c r="D16" s="985"/>
      <c r="E16" s="985"/>
      <c r="F16" s="985"/>
      <c r="G16" s="985"/>
      <c r="H16" s="985"/>
      <c r="I16" s="985"/>
      <c r="J16" s="985"/>
      <c r="K16" s="985"/>
      <c r="L16" s="985"/>
      <c r="M16" s="985"/>
      <c r="N16" s="985"/>
      <c r="O16" s="985"/>
      <c r="P16" s="985"/>
      <c r="Q16" s="985"/>
      <c r="R16" s="985"/>
      <c r="S16" s="985"/>
      <c r="T16" s="985"/>
      <c r="U16" s="985"/>
      <c r="V16" s="985"/>
      <c r="W16" s="985"/>
      <c r="X16" s="985"/>
      <c r="Y16" s="985"/>
      <c r="Z16" s="985"/>
      <c r="AA16" s="985"/>
      <c r="AB16" s="986"/>
      <c r="AC16" s="170" t="s">
        <v>134</v>
      </c>
      <c r="AD16" s="171"/>
      <c r="AE16" s="196"/>
      <c r="AF16" s="196"/>
      <c r="AG16" s="196"/>
      <c r="AH16" s="196"/>
    </row>
    <row r="17" spans="1:74">
      <c r="A17" s="7"/>
      <c r="B17" s="652" t="s">
        <v>1811</v>
      </c>
      <c r="C17" s="653"/>
      <c r="D17" s="653"/>
      <c r="E17" s="653"/>
      <c r="F17" s="653"/>
      <c r="G17" s="653"/>
      <c r="H17" s="653"/>
      <c r="I17" s="128"/>
      <c r="J17" s="1679"/>
      <c r="K17" s="1679"/>
      <c r="L17" s="1679"/>
      <c r="M17" s="1679"/>
      <c r="N17" s="1679"/>
      <c r="O17" s="1679"/>
      <c r="P17" s="1679"/>
      <c r="Q17" s="1679"/>
      <c r="R17" s="1679"/>
      <c r="S17" s="1679"/>
      <c r="T17" s="1679"/>
      <c r="U17" s="1679"/>
      <c r="V17" s="1679"/>
      <c r="W17" s="1679"/>
      <c r="X17" s="1679"/>
      <c r="Y17" s="1679"/>
      <c r="Z17" s="128"/>
      <c r="AA17" s="627" t="s">
        <v>597</v>
      </c>
      <c r="AB17" s="627"/>
      <c r="AC17" s="750"/>
      <c r="AD17" s="751"/>
      <c r="AE17" s="196"/>
      <c r="AF17" s="196"/>
      <c r="AG17" s="196"/>
      <c r="AH17" s="196"/>
      <c r="AJ17" s="415"/>
    </row>
    <row r="18" spans="1:74">
      <c r="A18" s="7"/>
      <c r="B18" s="655"/>
      <c r="C18" s="656"/>
      <c r="D18" s="656"/>
      <c r="E18" s="656"/>
      <c r="F18" s="656"/>
      <c r="G18" s="656"/>
      <c r="H18" s="656"/>
      <c r="I18" s="156"/>
      <c r="J18" s="1187"/>
      <c r="K18" s="1187"/>
      <c r="L18" s="1187"/>
      <c r="M18" s="1187"/>
      <c r="N18" s="1187"/>
      <c r="O18" s="1187"/>
      <c r="P18" s="1187"/>
      <c r="Q18" s="1187"/>
      <c r="R18" s="1187"/>
      <c r="S18" s="1187"/>
      <c r="T18" s="1187"/>
      <c r="U18" s="1187"/>
      <c r="V18" s="1187"/>
      <c r="W18" s="1187"/>
      <c r="X18" s="1187"/>
      <c r="Y18" s="1187"/>
      <c r="Z18" s="156"/>
      <c r="AA18" s="630"/>
      <c r="AB18" s="630"/>
      <c r="AC18" s="748"/>
      <c r="AD18" s="749"/>
      <c r="AE18" s="196"/>
      <c r="AF18" s="196"/>
      <c r="AG18" s="196"/>
      <c r="AH18" s="196"/>
      <c r="AJ18" s="415"/>
    </row>
    <row r="19" spans="1:74" ht="15" customHeight="1">
      <c r="A19" s="7"/>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96"/>
      <c r="AH19" s="196"/>
    </row>
    <row r="20" spans="1:74" ht="15" customHeight="1">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96"/>
      <c r="AH20" s="196"/>
    </row>
    <row r="21" spans="1:74" ht="3" customHeight="1">
      <c r="A21" s="7"/>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96"/>
      <c r="AH21" s="196"/>
    </row>
    <row r="22" spans="1:74" ht="15" customHeight="1">
      <c r="B22" s="27"/>
      <c r="C22" s="1681" t="s">
        <v>2444</v>
      </c>
      <c r="D22" s="1680"/>
      <c r="E22" s="1680"/>
      <c r="F22" s="1680"/>
      <c r="G22" s="1680"/>
      <c r="H22" s="1680"/>
      <c r="I22" s="1680"/>
      <c r="J22" s="1680"/>
      <c r="K22" s="1680"/>
      <c r="L22" s="1680"/>
      <c r="M22" s="1680"/>
      <c r="N22" s="1680"/>
      <c r="O22" s="1680"/>
      <c r="P22" s="1680"/>
      <c r="Q22" s="1680"/>
      <c r="R22" s="1680"/>
      <c r="S22" s="1680"/>
      <c r="T22" s="1680"/>
      <c r="U22" s="1680"/>
      <c r="V22" s="1680"/>
      <c r="W22" s="1680"/>
      <c r="X22" s="1680"/>
      <c r="Y22" s="1680"/>
      <c r="Z22" s="1680"/>
      <c r="AA22" s="1680"/>
      <c r="AB22" s="1680"/>
      <c r="AC22" s="1680"/>
      <c r="AD22" s="1680"/>
      <c r="AE22" s="139"/>
      <c r="AF22" s="139"/>
      <c r="AG22" s="196"/>
      <c r="AH22" s="196"/>
    </row>
    <row r="23" spans="1:74" ht="14.25" customHeight="1">
      <c r="A23" s="363"/>
      <c r="C23" s="1680"/>
      <c r="D23" s="1680"/>
      <c r="E23" s="1680"/>
      <c r="F23" s="1680"/>
      <c r="G23" s="1680"/>
      <c r="H23" s="1680"/>
      <c r="I23" s="1680"/>
      <c r="J23" s="1680"/>
      <c r="K23" s="1680"/>
      <c r="L23" s="1680"/>
      <c r="M23" s="1680"/>
      <c r="N23" s="1680"/>
      <c r="O23" s="1680"/>
      <c r="P23" s="1680"/>
      <c r="Q23" s="1680"/>
      <c r="R23" s="1680"/>
      <c r="S23" s="1680"/>
      <c r="T23" s="1680"/>
      <c r="U23" s="1680"/>
      <c r="V23" s="1680"/>
      <c r="W23" s="1680"/>
      <c r="X23" s="1680"/>
      <c r="Y23" s="1680"/>
      <c r="Z23" s="1680"/>
      <c r="AA23" s="1680"/>
      <c r="AB23" s="1680"/>
      <c r="AC23" s="1680"/>
      <c r="AD23" s="1680"/>
      <c r="AE23" s="143"/>
      <c r="AF23" s="143"/>
      <c r="AG23" s="196"/>
      <c r="AH23" s="196"/>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s="168" customFormat="1" ht="15" customHeight="1">
      <c r="A24" s="363"/>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D24" s="171"/>
      <c r="AE24" s="196"/>
      <c r="AF24" s="196"/>
      <c r="AG24" s="196"/>
      <c r="AH24" s="196"/>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row>
    <row r="25" spans="1:74" ht="15" customHeight="1">
      <c r="A25" s="314" t="s">
        <v>1812</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96"/>
      <c r="AH25" s="196"/>
    </row>
    <row r="26" spans="1:74" s="168" customFormat="1" ht="13.5" customHeight="1">
      <c r="A26" s="363"/>
      <c r="B26" s="11"/>
      <c r="C26" s="11"/>
      <c r="D26" s="11"/>
      <c r="E26" s="11"/>
      <c r="F26" s="11"/>
      <c r="G26" s="11"/>
      <c r="H26" s="11"/>
      <c r="I26" s="11"/>
      <c r="J26" s="11"/>
      <c r="K26" s="170" t="s">
        <v>1070</v>
      </c>
      <c r="L26" s="171"/>
      <c r="M26" s="171"/>
      <c r="N26" s="171"/>
      <c r="O26" s="171"/>
      <c r="P26" s="171"/>
      <c r="Q26" s="171"/>
      <c r="R26" s="171"/>
      <c r="S26" s="171"/>
      <c r="T26" s="171"/>
      <c r="U26" s="171"/>
      <c r="V26" s="171"/>
      <c r="W26" s="171"/>
      <c r="X26" s="171"/>
      <c r="Y26" s="171"/>
      <c r="Z26" s="171"/>
      <c r="AA26" s="11"/>
      <c r="AB26" s="11"/>
      <c r="AC26" s="170"/>
      <c r="AD26" s="219" t="s">
        <v>1652</v>
      </c>
      <c r="AE26" s="196"/>
      <c r="AF26" s="196"/>
      <c r="AG26" s="196"/>
      <c r="AH26" s="196"/>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row>
    <row r="27" spans="1:74" s="11" customFormat="1" ht="14.1" customHeight="1">
      <c r="A27" s="7"/>
      <c r="B27" s="1662" t="s">
        <v>1666</v>
      </c>
      <c r="C27" s="1664"/>
      <c r="D27" s="1664"/>
      <c r="E27" s="1664"/>
      <c r="F27" s="1664"/>
      <c r="G27" s="1664"/>
      <c r="H27" s="1664"/>
      <c r="I27" s="1664"/>
      <c r="J27" s="1663"/>
      <c r="K27" s="728" t="s">
        <v>125</v>
      </c>
      <c r="L27" s="729"/>
      <c r="M27" s="729"/>
      <c r="N27" s="729"/>
      <c r="O27" s="730"/>
      <c r="P27" s="728" t="s">
        <v>492</v>
      </c>
      <c r="Q27" s="729"/>
      <c r="R27" s="729"/>
      <c r="S27" s="729"/>
      <c r="T27" s="730"/>
      <c r="U27" s="728" t="s">
        <v>127</v>
      </c>
      <c r="V27" s="729"/>
      <c r="W27" s="729"/>
      <c r="X27" s="729"/>
      <c r="Y27" s="730"/>
      <c r="Z27" s="728" t="s">
        <v>1653</v>
      </c>
      <c r="AA27" s="729"/>
      <c r="AB27" s="729"/>
      <c r="AC27" s="729"/>
      <c r="AD27" s="730"/>
      <c r="AE27" s="196"/>
      <c r="AF27" s="196"/>
      <c r="AG27" s="196"/>
      <c r="AH27" s="196"/>
      <c r="AI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row>
    <row r="28" spans="1:74" s="11" customFormat="1" ht="15.6" customHeight="1">
      <c r="A28" s="7"/>
      <c r="B28" s="667" t="s">
        <v>1654</v>
      </c>
      <c r="C28" s="668"/>
      <c r="D28" s="668"/>
      <c r="E28" s="668"/>
      <c r="F28" s="668"/>
      <c r="G28" s="668"/>
      <c r="H28" s="668"/>
      <c r="I28" s="668"/>
      <c r="J28" s="1074"/>
      <c r="K28" s="1422"/>
      <c r="L28" s="1423"/>
      <c r="M28" s="1423"/>
      <c r="N28" s="1423"/>
      <c r="O28" s="1423"/>
      <c r="P28" s="1425"/>
      <c r="Q28" s="1423"/>
      <c r="R28" s="1423"/>
      <c r="S28" s="1423"/>
      <c r="T28" s="1424"/>
      <c r="U28" s="1423"/>
      <c r="V28" s="1423"/>
      <c r="W28" s="1423"/>
      <c r="X28" s="1423"/>
      <c r="Y28" s="1423"/>
      <c r="Z28" s="1673"/>
      <c r="AA28" s="1674"/>
      <c r="AB28" s="1674"/>
      <c r="AC28" s="1674"/>
      <c r="AD28" s="1675"/>
      <c r="AE28" s="196"/>
      <c r="AF28" s="196"/>
      <c r="AG28" s="196"/>
      <c r="AH28" s="196"/>
      <c r="AI28" s="4"/>
      <c r="AJ28" s="415"/>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spans="1:74" s="11" customFormat="1" ht="15.6" customHeight="1">
      <c r="A29" s="7"/>
      <c r="B29" s="673"/>
      <c r="C29" s="674"/>
      <c r="D29" s="674"/>
      <c r="E29" s="674"/>
      <c r="F29" s="674"/>
      <c r="G29" s="674"/>
      <c r="H29" s="674"/>
      <c r="I29" s="674"/>
      <c r="J29" s="1075"/>
      <c r="K29" s="1669"/>
      <c r="L29" s="1670"/>
      <c r="M29" s="1670"/>
      <c r="N29" s="1670"/>
      <c r="O29" s="1670"/>
      <c r="P29" s="1671"/>
      <c r="Q29" s="1670"/>
      <c r="R29" s="1670"/>
      <c r="S29" s="1670"/>
      <c r="T29" s="1672"/>
      <c r="U29" s="1670"/>
      <c r="V29" s="1670"/>
      <c r="W29" s="1670"/>
      <c r="X29" s="1670"/>
      <c r="Y29" s="1670"/>
      <c r="Z29" s="1676"/>
      <c r="AA29" s="1677"/>
      <c r="AB29" s="1677"/>
      <c r="AC29" s="1677"/>
      <c r="AD29" s="1678"/>
      <c r="AE29" s="196"/>
      <c r="AF29" s="196"/>
      <c r="AG29" s="196"/>
      <c r="AH29" s="196"/>
      <c r="AI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row>
    <row r="30" spans="1:74" s="11" customFormat="1" ht="14.1" customHeight="1">
      <c r="A30" s="7"/>
      <c r="AG30" s="196"/>
      <c r="AH30" s="196"/>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s="11" customFormat="1" ht="14.1" customHeight="1">
      <c r="A31" s="7"/>
      <c r="AG31" s="196"/>
      <c r="AH31" s="196"/>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row>
    <row r="32" spans="1:74" s="11" customFormat="1" ht="5.0999999999999996" customHeight="1">
      <c r="A32" s="7"/>
      <c r="AG32" s="196"/>
      <c r="AH32" s="196"/>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row>
    <row r="33" spans="1:74" s="11" customFormat="1" ht="14.1" customHeight="1">
      <c r="A33" s="14"/>
      <c r="B33" s="27" t="s">
        <v>33</v>
      </c>
      <c r="C33" s="419" t="s">
        <v>1667</v>
      </c>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196"/>
      <c r="AH33" s="196"/>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row>
    <row r="34" spans="1:74" s="11" customFormat="1" ht="14.1" customHeight="1">
      <c r="A34" s="14"/>
      <c r="B34" s="11" t="s">
        <v>35</v>
      </c>
      <c r="C34" s="11" t="s">
        <v>1648</v>
      </c>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196"/>
      <c r="AH34" s="196"/>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row>
    <row r="35" spans="1:74" s="11" customFormat="1" ht="13.5" customHeight="1">
      <c r="A35" s="14"/>
      <c r="B35" s="27"/>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96"/>
      <c r="AH35" s="196"/>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row>
    <row r="36" spans="1:74" s="11" customFormat="1" ht="13.5" customHeight="1">
      <c r="A36" s="14"/>
      <c r="B36" s="27"/>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96"/>
      <c r="AH36" s="196"/>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spans="1:74" ht="15.6" customHeight="1">
      <c r="A37" s="363" t="s">
        <v>1649</v>
      </c>
      <c r="B37" s="27"/>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96"/>
      <c r="AH37" s="196"/>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row>
    <row r="38" spans="1:74" ht="15" customHeight="1">
      <c r="A38" s="314" t="s">
        <v>1711</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96"/>
      <c r="AH38" s="196"/>
    </row>
    <row r="39" spans="1:74" ht="13.5" customHeight="1">
      <c r="A39" s="7"/>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2" t="s">
        <v>134</v>
      </c>
      <c r="AD39" s="171"/>
      <c r="AE39" s="11"/>
      <c r="AF39" s="11"/>
      <c r="AG39" s="196"/>
      <c r="AH39" s="196"/>
    </row>
    <row r="40" spans="1:74" ht="15" customHeight="1">
      <c r="A40" s="7"/>
      <c r="B40" s="981" t="s">
        <v>1910</v>
      </c>
      <c r="C40" s="982"/>
      <c r="D40" s="982"/>
      <c r="E40" s="982"/>
      <c r="F40" s="982"/>
      <c r="G40" s="982"/>
      <c r="H40" s="982"/>
      <c r="I40" s="982"/>
      <c r="J40" s="982"/>
      <c r="K40" s="982"/>
      <c r="L40" s="982"/>
      <c r="M40" s="982"/>
      <c r="N40" s="982"/>
      <c r="O40" s="982"/>
      <c r="P40" s="982"/>
      <c r="Q40" s="982"/>
      <c r="R40" s="982"/>
      <c r="S40" s="982"/>
      <c r="T40" s="982"/>
      <c r="U40" s="982"/>
      <c r="V40" s="982"/>
      <c r="W40" s="982"/>
      <c r="X40" s="982"/>
      <c r="Y40" s="982"/>
      <c r="Z40" s="982"/>
      <c r="AA40" s="982"/>
      <c r="AB40" s="1134"/>
      <c r="AC40" s="750"/>
      <c r="AD40" s="751"/>
      <c r="AE40" s="11"/>
      <c r="AF40" s="4"/>
      <c r="AG40" s="196"/>
      <c r="AH40" s="196"/>
      <c r="AJ40" s="415"/>
    </row>
    <row r="41" spans="1:74">
      <c r="A41" s="7"/>
      <c r="B41" s="987"/>
      <c r="C41" s="988"/>
      <c r="D41" s="988"/>
      <c r="E41" s="988"/>
      <c r="F41" s="988"/>
      <c r="G41" s="988"/>
      <c r="H41" s="988"/>
      <c r="I41" s="988"/>
      <c r="J41" s="988"/>
      <c r="K41" s="988"/>
      <c r="L41" s="988"/>
      <c r="M41" s="988"/>
      <c r="N41" s="988"/>
      <c r="O41" s="988"/>
      <c r="P41" s="988"/>
      <c r="Q41" s="988"/>
      <c r="R41" s="988"/>
      <c r="S41" s="988"/>
      <c r="T41" s="988"/>
      <c r="U41" s="988"/>
      <c r="V41" s="988"/>
      <c r="W41" s="988"/>
      <c r="X41" s="988"/>
      <c r="Y41" s="988"/>
      <c r="Z41" s="988"/>
      <c r="AA41" s="988"/>
      <c r="AB41" s="1135"/>
      <c r="AC41" s="748"/>
      <c r="AD41" s="749"/>
      <c r="AE41" s="196"/>
      <c r="AF41" s="196"/>
      <c r="AG41" s="196"/>
      <c r="AH41" s="196"/>
    </row>
    <row r="42" spans="1:74" ht="15" customHeight="1">
      <c r="A42" s="7"/>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96"/>
      <c r="AH42" s="196"/>
    </row>
    <row r="43" spans="1:74" ht="15" customHeight="1">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96"/>
      <c r="AH43" s="196"/>
    </row>
    <row r="44" spans="1:74" ht="3" customHeight="1">
      <c r="A44" s="7"/>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96"/>
      <c r="AH44" s="196"/>
    </row>
    <row r="45" spans="1:74" ht="15" customHeight="1">
      <c r="B45" s="27"/>
      <c r="C45" s="290" t="s">
        <v>2445</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139"/>
      <c r="AF45" s="139"/>
      <c r="AG45" s="196"/>
      <c r="AH45" s="196"/>
    </row>
    <row r="46" spans="1:74" s="168" customFormat="1" ht="15" customHeight="1">
      <c r="A46" s="363"/>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D46" s="171"/>
      <c r="AE46" s="196"/>
      <c r="AF46" s="196"/>
      <c r="AG46" s="196"/>
      <c r="AH46" s="196"/>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row>
    <row r="47" spans="1:74" ht="15" customHeight="1">
      <c r="A47" s="314" t="s">
        <v>1813</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96"/>
      <c r="AH47" s="196"/>
    </row>
    <row r="48" spans="1:74" ht="5.0999999999999996" customHeight="1">
      <c r="A48" s="7"/>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96"/>
      <c r="AH48" s="196"/>
    </row>
    <row r="49" spans="1:74">
      <c r="A49" s="7"/>
      <c r="B49" s="981" t="s">
        <v>1913</v>
      </c>
      <c r="C49" s="982"/>
      <c r="D49" s="982"/>
      <c r="E49" s="982"/>
      <c r="F49" s="982"/>
      <c r="G49" s="982"/>
      <c r="H49" s="982"/>
      <c r="I49" s="982"/>
      <c r="J49" s="982"/>
      <c r="K49" s="982"/>
      <c r="L49" s="982"/>
      <c r="M49" s="982"/>
      <c r="N49" s="982"/>
      <c r="O49" s="982"/>
      <c r="P49" s="982"/>
      <c r="Q49" s="982"/>
      <c r="R49" s="982"/>
      <c r="S49" s="982"/>
      <c r="T49" s="982"/>
      <c r="U49" s="982"/>
      <c r="V49" s="982"/>
      <c r="W49" s="982"/>
      <c r="X49" s="982"/>
      <c r="Y49" s="982"/>
      <c r="Z49" s="982"/>
      <c r="AA49" s="982"/>
      <c r="AB49" s="983"/>
      <c r="AC49" s="11"/>
      <c r="AD49" s="11"/>
      <c r="AE49" s="11"/>
      <c r="AF49" s="4"/>
      <c r="AG49" s="196"/>
      <c r="AH49" s="196"/>
    </row>
    <row r="50" spans="1:74">
      <c r="A50" s="7"/>
      <c r="B50" s="984"/>
      <c r="C50" s="985"/>
      <c r="D50" s="985"/>
      <c r="E50" s="985"/>
      <c r="F50" s="985"/>
      <c r="G50" s="985"/>
      <c r="H50" s="985"/>
      <c r="I50" s="985"/>
      <c r="J50" s="985"/>
      <c r="K50" s="985"/>
      <c r="L50" s="985"/>
      <c r="M50" s="985"/>
      <c r="N50" s="985"/>
      <c r="O50" s="985"/>
      <c r="P50" s="985"/>
      <c r="Q50" s="985"/>
      <c r="R50" s="985"/>
      <c r="S50" s="985"/>
      <c r="T50" s="985"/>
      <c r="U50" s="985"/>
      <c r="V50" s="985"/>
      <c r="W50" s="985"/>
      <c r="X50" s="985"/>
      <c r="Y50" s="985"/>
      <c r="Z50" s="985"/>
      <c r="AA50" s="985"/>
      <c r="AB50" s="986"/>
      <c r="AC50" s="170"/>
      <c r="AD50" s="171"/>
      <c r="AE50" s="196"/>
      <c r="AF50" s="196"/>
      <c r="AG50" s="196"/>
      <c r="AH50" s="196"/>
    </row>
    <row r="51" spans="1:74">
      <c r="A51" s="7"/>
      <c r="B51" s="984" t="s">
        <v>1912</v>
      </c>
      <c r="C51" s="985"/>
      <c r="D51" s="985"/>
      <c r="E51" s="985"/>
      <c r="F51" s="985"/>
      <c r="G51" s="985"/>
      <c r="H51" s="985"/>
      <c r="I51" s="985"/>
      <c r="J51" s="985"/>
      <c r="K51" s="985"/>
      <c r="L51" s="985"/>
      <c r="M51" s="985"/>
      <c r="N51" s="985"/>
      <c r="O51" s="985"/>
      <c r="P51" s="985"/>
      <c r="Q51" s="985"/>
      <c r="R51" s="985"/>
      <c r="S51" s="985"/>
      <c r="T51" s="985"/>
      <c r="U51" s="985"/>
      <c r="V51" s="985"/>
      <c r="W51" s="985"/>
      <c r="X51" s="985"/>
      <c r="Y51" s="985"/>
      <c r="Z51" s="985"/>
      <c r="AA51" s="985"/>
      <c r="AB51" s="986"/>
      <c r="AC51" s="170"/>
      <c r="AD51" s="171"/>
      <c r="AE51" s="196"/>
      <c r="AF51" s="196"/>
      <c r="AG51" s="196"/>
      <c r="AH51" s="196"/>
    </row>
    <row r="52" spans="1:74">
      <c r="A52" s="7"/>
      <c r="B52" s="984"/>
      <c r="C52" s="985"/>
      <c r="D52" s="985"/>
      <c r="E52" s="985"/>
      <c r="F52" s="985"/>
      <c r="G52" s="985"/>
      <c r="H52" s="985"/>
      <c r="I52" s="985"/>
      <c r="J52" s="985"/>
      <c r="K52" s="985"/>
      <c r="L52" s="985"/>
      <c r="M52" s="985"/>
      <c r="N52" s="985"/>
      <c r="O52" s="985"/>
      <c r="P52" s="985"/>
      <c r="Q52" s="985"/>
      <c r="R52" s="985"/>
      <c r="S52" s="985"/>
      <c r="T52" s="985"/>
      <c r="U52" s="985"/>
      <c r="V52" s="985"/>
      <c r="W52" s="985"/>
      <c r="X52" s="985"/>
      <c r="Y52" s="985"/>
      <c r="Z52" s="985"/>
      <c r="AA52" s="985"/>
      <c r="AB52" s="986"/>
      <c r="AC52" s="170" t="s">
        <v>134</v>
      </c>
      <c r="AD52" s="171"/>
      <c r="AE52" s="196"/>
      <c r="AF52" s="196"/>
      <c r="AG52" s="196"/>
      <c r="AH52" s="196"/>
    </row>
    <row r="53" spans="1:74">
      <c r="A53" s="7"/>
      <c r="B53" s="652" t="s">
        <v>1811</v>
      </c>
      <c r="C53" s="653"/>
      <c r="D53" s="653"/>
      <c r="E53" s="653"/>
      <c r="F53" s="653"/>
      <c r="G53" s="653"/>
      <c r="H53" s="653"/>
      <c r="I53" s="128"/>
      <c r="J53" s="1679"/>
      <c r="K53" s="1679"/>
      <c r="L53" s="1679"/>
      <c r="M53" s="1679"/>
      <c r="N53" s="1679"/>
      <c r="O53" s="1679"/>
      <c r="P53" s="1679"/>
      <c r="Q53" s="1679"/>
      <c r="R53" s="1679"/>
      <c r="S53" s="1679"/>
      <c r="T53" s="1679"/>
      <c r="U53" s="1679"/>
      <c r="V53" s="1679"/>
      <c r="W53" s="1679"/>
      <c r="X53" s="1679"/>
      <c r="Y53" s="1679"/>
      <c r="Z53" s="128"/>
      <c r="AA53" s="627" t="s">
        <v>597</v>
      </c>
      <c r="AB53" s="627"/>
      <c r="AC53" s="750"/>
      <c r="AD53" s="751"/>
      <c r="AE53" s="196"/>
      <c r="AF53" s="196"/>
      <c r="AG53" s="196"/>
      <c r="AH53" s="196"/>
      <c r="AJ53" s="415"/>
    </row>
    <row r="54" spans="1:74">
      <c r="A54" s="7"/>
      <c r="B54" s="655"/>
      <c r="C54" s="656"/>
      <c r="D54" s="656"/>
      <c r="E54" s="656"/>
      <c r="F54" s="656"/>
      <c r="G54" s="656"/>
      <c r="H54" s="656"/>
      <c r="I54" s="156"/>
      <c r="J54" s="1187"/>
      <c r="K54" s="1187"/>
      <c r="L54" s="1187"/>
      <c r="M54" s="1187"/>
      <c r="N54" s="1187"/>
      <c r="O54" s="1187"/>
      <c r="P54" s="1187"/>
      <c r="Q54" s="1187"/>
      <c r="R54" s="1187"/>
      <c r="S54" s="1187"/>
      <c r="T54" s="1187"/>
      <c r="U54" s="1187"/>
      <c r="V54" s="1187"/>
      <c r="W54" s="1187"/>
      <c r="X54" s="1187"/>
      <c r="Y54" s="1187"/>
      <c r="Z54" s="156"/>
      <c r="AA54" s="630"/>
      <c r="AB54" s="630"/>
      <c r="AC54" s="748"/>
      <c r="AD54" s="749"/>
      <c r="AE54" s="196"/>
      <c r="AF54" s="196"/>
      <c r="AG54" s="196"/>
      <c r="AH54" s="196"/>
      <c r="AJ54" s="415"/>
    </row>
    <row r="55" spans="1:74" ht="15" customHeight="1">
      <c r="A55" s="7"/>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96"/>
      <c r="AH55" s="196"/>
    </row>
    <row r="56" spans="1:74" ht="15" customHeight="1">
      <c r="A56" s="7"/>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96"/>
      <c r="AH56" s="196"/>
    </row>
    <row r="57" spans="1:74" ht="3" customHeight="1">
      <c r="A57" s="7"/>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96"/>
      <c r="AH57" s="196"/>
    </row>
    <row r="58" spans="1:74" ht="15" customHeight="1">
      <c r="B58" s="27"/>
      <c r="C58" s="1680" t="s">
        <v>2446</v>
      </c>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c r="Z58" s="1680"/>
      <c r="AA58" s="1680"/>
      <c r="AB58" s="1680"/>
      <c r="AC58" s="1680"/>
      <c r="AD58" s="1680"/>
      <c r="AE58" s="139"/>
      <c r="AF58" s="139"/>
      <c r="AG58" s="196"/>
      <c r="AH58" s="196"/>
    </row>
    <row r="59" spans="1:74" ht="14.25" customHeight="1">
      <c r="A59" s="363"/>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c r="Z59" s="1680"/>
      <c r="AA59" s="1680"/>
      <c r="AB59" s="1680"/>
      <c r="AC59" s="1680"/>
      <c r="AD59" s="1680"/>
      <c r="AE59" s="143"/>
      <c r="AF59" s="143"/>
      <c r="AG59" s="196"/>
      <c r="AH59" s="196"/>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74" s="196" customFormat="1"/>
    <row r="61" spans="1:74" s="196" customFormat="1" ht="15" customHeight="1"/>
    <row r="62" spans="1:74" s="196" customFormat="1" ht="13.5" customHeight="1"/>
    <row r="63" spans="1:74" s="196" customFormat="1" ht="15.6" customHeight="1"/>
    <row r="64" spans="1:74" s="196" customFormat="1" ht="15.6" customHeight="1"/>
    <row r="65" s="196" customFormat="1" ht="14.1" customHeight="1"/>
    <row r="66" s="196" customFormat="1" ht="14.1" customHeight="1"/>
    <row r="67" s="196" customFormat="1" ht="5.0999999999999996" customHeight="1"/>
    <row r="68" s="196" customFormat="1" ht="14.1" customHeight="1"/>
    <row r="69" s="196" customFormat="1" ht="14.1" customHeight="1"/>
    <row r="70" s="196" customFormat="1"/>
    <row r="71" s="196" customFormat="1"/>
    <row r="72" s="196" customFormat="1" ht="14.25" customHeight="1"/>
    <row r="73" s="196" customFormat="1" ht="15" customHeight="1"/>
    <row r="74" s="196" customFormat="1" ht="4.5" customHeight="1"/>
    <row r="75" s="196" customFormat="1" ht="12.6" customHeight="1"/>
    <row r="76" s="196" customFormat="1" ht="12.6" customHeight="1"/>
    <row r="77" s="196" customFormat="1" ht="12.6" customHeight="1"/>
    <row r="78" s="196" customFormat="1" ht="12.6" customHeight="1"/>
    <row r="79" s="196" customFormat="1" ht="12.6" customHeight="1"/>
    <row r="80" s="196" customFormat="1" ht="12.6" customHeight="1"/>
    <row r="81" s="196" customFormat="1" ht="12.6" customHeight="1"/>
    <row r="82" s="196" customFormat="1" ht="12.6" customHeight="1"/>
    <row r="83" s="196" customFormat="1" ht="12.6" customHeight="1"/>
    <row r="84" s="196" customFormat="1" ht="12.6" customHeight="1"/>
    <row r="85" s="196" customFormat="1" ht="12.6" customHeight="1"/>
    <row r="86" s="196" customFormat="1" ht="12.6" customHeight="1"/>
    <row r="87" s="196" customFormat="1" ht="12.6" customHeight="1"/>
    <row r="88" s="196" customFormat="1" ht="12.6" customHeight="1"/>
    <row r="89" s="196" customFormat="1" ht="15" customHeight="1"/>
    <row r="90" s="196" customFormat="1" ht="15" customHeight="1"/>
    <row r="91" s="196" customFormat="1" ht="15" customHeight="1"/>
    <row r="92" s="196" customFormat="1"/>
    <row r="93" s="196" customFormat="1"/>
    <row r="94" s="196" customFormat="1" ht="15" customHeight="1"/>
    <row r="95" s="196" customFormat="1" ht="4.5" customHeight="1"/>
    <row r="96" s="196" customFormat="1" ht="12.6" customHeight="1"/>
    <row r="97" s="196" customFormat="1" ht="12.6" customHeight="1"/>
    <row r="98" s="196" customFormat="1" ht="12.6" customHeight="1"/>
    <row r="99" s="196" customFormat="1" ht="12.6" customHeight="1"/>
    <row r="100" s="196" customFormat="1" ht="12.6" customHeight="1"/>
    <row r="101" s="196" customFormat="1" ht="12.6" customHeight="1"/>
    <row r="102" s="196" customFormat="1" ht="12.6" customHeight="1"/>
    <row r="103" s="196" customFormat="1" ht="12.6" customHeight="1"/>
    <row r="104" s="196" customFormat="1" ht="12.6" customHeight="1"/>
    <row r="105" s="196" customFormat="1" ht="12.6" customHeight="1"/>
    <row r="106" s="196" customFormat="1" ht="15" customHeight="1"/>
    <row r="107" s="196" customFormat="1" ht="15" customHeight="1"/>
    <row r="108" s="196" customFormat="1" ht="15" customHeight="1"/>
    <row r="109" s="196" customFormat="1"/>
    <row r="110" s="196" customFormat="1"/>
    <row r="111" s="196" customFormat="1"/>
    <row r="112" s="196" customFormat="1"/>
  </sheetData>
  <sheetProtection sheet="1" objects="1" scenarios="1" selectLockedCells="1"/>
  <mergeCells count="28">
    <mergeCell ref="AC17:AD18"/>
    <mergeCell ref="C22:AD23"/>
    <mergeCell ref="B49:AB50"/>
    <mergeCell ref="B51:AB52"/>
    <mergeCell ref="B4:AB5"/>
    <mergeCell ref="AC4:AD5"/>
    <mergeCell ref="B27:J27"/>
    <mergeCell ref="K27:O27"/>
    <mergeCell ref="P27:T27"/>
    <mergeCell ref="U27:Y27"/>
    <mergeCell ref="Z27:AD27"/>
    <mergeCell ref="B13:AB14"/>
    <mergeCell ref="B15:AB16"/>
    <mergeCell ref="B17:H18"/>
    <mergeCell ref="J17:Y18"/>
    <mergeCell ref="AA17:AB18"/>
    <mergeCell ref="B53:H54"/>
    <mergeCell ref="J53:Y54"/>
    <mergeCell ref="AA53:AB54"/>
    <mergeCell ref="AC53:AD54"/>
    <mergeCell ref="C58:AD59"/>
    <mergeCell ref="B40:AB41"/>
    <mergeCell ref="AC40:AD41"/>
    <mergeCell ref="B28:J29"/>
    <mergeCell ref="K28:O29"/>
    <mergeCell ref="P28:T29"/>
    <mergeCell ref="U28:Y29"/>
    <mergeCell ref="Z28:AD29"/>
  </mergeCells>
  <phoneticPr fontId="5"/>
  <conditionalFormatting sqref="J17:Y18">
    <cfRule type="expression" dxfId="80" priority="3">
      <formula>$AC$17=3</formula>
    </cfRule>
  </conditionalFormatting>
  <conditionalFormatting sqref="J53:Y54">
    <cfRule type="expression" dxfId="79" priority="6">
      <formula>$AC$53=3</formula>
    </cfRule>
  </conditionalFormatting>
  <conditionalFormatting sqref="AC4 J17 AC17 K28:AD29 AC40 J53 AC53">
    <cfRule type="cellIs" dxfId="78" priority="1" operator="notEqual">
      <formula>""</formula>
    </cfRule>
  </conditionalFormatting>
  <conditionalFormatting sqref="AC17 K28:AD29">
    <cfRule type="expression" dxfId="77" priority="2">
      <formula>$AC$4=3</formula>
    </cfRule>
  </conditionalFormatting>
  <conditionalFormatting sqref="AC53:AD54">
    <cfRule type="expression" dxfId="76" priority="5">
      <formula>$AC$40=3</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P28:Y29 Z28" xr:uid="{928B3401-FE91-4120-A28B-6C957E1BB144}">
      <formula1>0</formula1>
    </dataValidation>
    <dataValidation type="list" allowBlank="1" showInputMessage="1" showErrorMessage="1" errorTitle="【注意】" error="左の該当番号を選択してください。" sqref="AC53:AD54 AC17:AD18 AC4:AD5 AC40:AD41" xr:uid="{B3E1EE4C-EFD9-454C-B57F-729865DF916D}">
      <formula1>"1,2,3"</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477EC-798E-4802-B53A-FA333EC0B46B}">
  <sheetPr>
    <pageSetUpPr fitToPage="1"/>
  </sheetPr>
  <dimension ref="A1:BV49"/>
  <sheetViews>
    <sheetView showGridLines="0" view="pageBreakPreview" zoomScaleNormal="100" zoomScaleSheetLayoutView="100" workbookViewId="0">
      <selection activeCell="O3" sqref="O3:U4"/>
    </sheetView>
  </sheetViews>
  <sheetFormatPr defaultRowHeight="13.5"/>
  <cols>
    <col min="1" max="1" width="4.75" style="14" customWidth="1"/>
    <col min="2" max="33" width="2.625" style="2" customWidth="1"/>
    <col min="34" max="34" width="2.625" style="3" customWidth="1"/>
    <col min="35" max="36" width="2.625" style="4" customWidth="1"/>
    <col min="37" max="66" width="2.625" style="3" customWidth="1"/>
    <col min="67" max="94" width="2.625" style="2" customWidth="1"/>
    <col min="95" max="16384" width="9" style="2"/>
  </cols>
  <sheetData>
    <row r="1" spans="1:74" ht="15" customHeight="1">
      <c r="A1" s="314" t="s">
        <v>1814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96"/>
      <c r="AH1" s="196"/>
    </row>
    <row r="2" spans="1:74" ht="13.5" customHeight="1">
      <c r="O2" s="112" t="s">
        <v>1070</v>
      </c>
      <c r="P2" s="266"/>
      <c r="Q2" s="266"/>
      <c r="R2" s="266"/>
      <c r="S2" s="266"/>
      <c r="T2" s="266"/>
      <c r="U2" s="219" t="s">
        <v>1652</v>
      </c>
      <c r="V2" s="196"/>
      <c r="W2" s="196"/>
      <c r="X2" s="196"/>
      <c r="Y2" s="196"/>
      <c r="Z2" s="196"/>
      <c r="AA2" s="196"/>
      <c r="AB2" s="196"/>
      <c r="AG2" s="196"/>
      <c r="AH2" s="196"/>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5.6" customHeight="1">
      <c r="A3" s="7"/>
      <c r="B3" s="981" t="s">
        <v>1651</v>
      </c>
      <c r="C3" s="982"/>
      <c r="D3" s="982"/>
      <c r="E3" s="982"/>
      <c r="F3" s="982"/>
      <c r="G3" s="982"/>
      <c r="H3" s="982"/>
      <c r="I3" s="982"/>
      <c r="J3" s="982"/>
      <c r="K3" s="982"/>
      <c r="L3" s="982"/>
      <c r="M3" s="982"/>
      <c r="N3" s="982"/>
      <c r="O3" s="816"/>
      <c r="P3" s="810"/>
      <c r="Q3" s="810"/>
      <c r="R3" s="810"/>
      <c r="S3" s="810"/>
      <c r="T3" s="810"/>
      <c r="U3" s="812"/>
      <c r="V3" s="196"/>
      <c r="W3" s="196"/>
      <c r="X3" s="196"/>
      <c r="Y3" s="196"/>
      <c r="Z3" s="196"/>
      <c r="AA3" s="196"/>
      <c r="AB3" s="196"/>
      <c r="AC3" s="11"/>
      <c r="AD3" s="11"/>
      <c r="AE3" s="11"/>
      <c r="AF3" s="11"/>
      <c r="AG3" s="196"/>
      <c r="AH3" s="196"/>
      <c r="AJ3" s="41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spans="1:74" ht="15.6" customHeight="1">
      <c r="A4" s="7"/>
      <c r="B4" s="987"/>
      <c r="C4" s="988"/>
      <c r="D4" s="988"/>
      <c r="E4" s="988"/>
      <c r="F4" s="988"/>
      <c r="G4" s="988"/>
      <c r="H4" s="988"/>
      <c r="I4" s="988"/>
      <c r="J4" s="988"/>
      <c r="K4" s="988"/>
      <c r="L4" s="988"/>
      <c r="M4" s="988"/>
      <c r="N4" s="988"/>
      <c r="O4" s="829"/>
      <c r="P4" s="824"/>
      <c r="Q4" s="824"/>
      <c r="R4" s="824"/>
      <c r="S4" s="824"/>
      <c r="T4" s="824"/>
      <c r="U4" s="825"/>
      <c r="V4" s="196"/>
      <c r="W4" s="196"/>
      <c r="X4" s="196"/>
      <c r="Y4" s="196"/>
      <c r="Z4" s="196"/>
      <c r="AA4" s="196"/>
      <c r="AB4" s="196"/>
      <c r="AC4" s="11"/>
      <c r="AD4" s="11"/>
      <c r="AE4" s="11"/>
      <c r="AF4" s="11"/>
      <c r="AG4" s="196"/>
      <c r="AH4" s="196"/>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4" s="11" customFormat="1" ht="14.1" customHeight="1">
      <c r="A5" s="7"/>
      <c r="AG5" s="196"/>
      <c r="AH5" s="19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s="11" customFormat="1" ht="14.1" customHeight="1">
      <c r="A6" s="7"/>
      <c r="AG6" s="196"/>
      <c r="AH6" s="196"/>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s="11" customFormat="1" ht="5.0999999999999996" customHeight="1">
      <c r="A7" s="7"/>
      <c r="AG7" s="196"/>
      <c r="AH7" s="196"/>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s="11" customFormat="1" ht="14.1" customHeight="1">
      <c r="A8" s="14"/>
      <c r="B8" s="27" t="s">
        <v>33</v>
      </c>
      <c r="C8" s="419" t="s">
        <v>1668</v>
      </c>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196"/>
      <c r="AH8" s="196"/>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s="11" customFormat="1" ht="14.1" customHeight="1">
      <c r="A9" s="14"/>
      <c r="B9" s="11" t="s">
        <v>35</v>
      </c>
      <c r="C9" s="11" t="s">
        <v>1650</v>
      </c>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196"/>
      <c r="AH9" s="196"/>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c r="AG10" s="196"/>
      <c r="AH10" s="196"/>
    </row>
    <row r="11" spans="1:74">
      <c r="AG11" s="196"/>
      <c r="AH11" s="196"/>
    </row>
    <row r="12" spans="1:74" ht="14.25" customHeight="1">
      <c r="A12" s="363" t="s">
        <v>1712</v>
      </c>
      <c r="B12" s="27"/>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96"/>
      <c r="AH12" s="196"/>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5" customHeight="1">
      <c r="A13" s="314" t="s">
        <v>1914</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451" t="s">
        <v>134</v>
      </c>
      <c r="AE13" s="11"/>
      <c r="AF13" s="11"/>
      <c r="AG13" s="196"/>
      <c r="AH13" s="196"/>
    </row>
    <row r="14" spans="1:74" s="196" customFormat="1" ht="4.5" customHeight="1">
      <c r="AD14" s="178"/>
    </row>
    <row r="15" spans="1:74" s="11" customFormat="1" ht="12.6" customHeight="1">
      <c r="A15" s="7"/>
      <c r="B15" s="981" t="s">
        <v>1713</v>
      </c>
      <c r="C15" s="982"/>
      <c r="D15" s="982"/>
      <c r="E15" s="982"/>
      <c r="F15" s="982"/>
      <c r="G15" s="982"/>
      <c r="H15" s="982"/>
      <c r="I15" s="982"/>
      <c r="J15" s="982"/>
      <c r="K15" s="982"/>
      <c r="L15" s="982"/>
      <c r="M15" s="982"/>
      <c r="N15" s="982"/>
      <c r="O15" s="982"/>
      <c r="P15" s="982"/>
      <c r="Q15" s="982"/>
      <c r="R15" s="982"/>
      <c r="S15" s="982"/>
      <c r="T15" s="982"/>
      <c r="U15" s="982"/>
      <c r="V15" s="982"/>
      <c r="W15" s="982"/>
      <c r="X15" s="982"/>
      <c r="Y15" s="982"/>
      <c r="Z15" s="983"/>
      <c r="AA15" s="1180" t="s">
        <v>1498</v>
      </c>
      <c r="AB15" s="799"/>
      <c r="AC15" s="1373"/>
      <c r="AD15" s="750"/>
      <c r="AE15" s="751"/>
      <c r="AF15" s="196"/>
      <c r="AG15" s="196"/>
      <c r="AH15" s="196"/>
      <c r="AI15" s="340"/>
      <c r="AJ15" s="415"/>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4" s="11" customFormat="1" ht="12.6" customHeight="1">
      <c r="A16" s="7"/>
      <c r="B16" s="987"/>
      <c r="C16" s="988"/>
      <c r="D16" s="988"/>
      <c r="E16" s="988"/>
      <c r="F16" s="988"/>
      <c r="G16" s="988"/>
      <c r="H16" s="988"/>
      <c r="I16" s="988"/>
      <c r="J16" s="988"/>
      <c r="K16" s="988"/>
      <c r="L16" s="988"/>
      <c r="M16" s="988"/>
      <c r="N16" s="988"/>
      <c r="O16" s="988"/>
      <c r="P16" s="988"/>
      <c r="Q16" s="988"/>
      <c r="R16" s="988"/>
      <c r="S16" s="988"/>
      <c r="T16" s="988"/>
      <c r="U16" s="988"/>
      <c r="V16" s="988"/>
      <c r="W16" s="988"/>
      <c r="X16" s="988"/>
      <c r="Y16" s="988"/>
      <c r="Z16" s="989"/>
      <c r="AA16" s="1374"/>
      <c r="AB16" s="1375"/>
      <c r="AC16" s="1376"/>
      <c r="AD16" s="1301"/>
      <c r="AE16" s="1302"/>
      <c r="AF16" s="196"/>
      <c r="AG16" s="196"/>
      <c r="AH16" s="196"/>
      <c r="AI16" s="340"/>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66" s="11" customFormat="1" ht="12.6" customHeight="1">
      <c r="A17" s="7"/>
      <c r="B17" s="981" t="s">
        <v>1714</v>
      </c>
      <c r="C17" s="982"/>
      <c r="D17" s="982"/>
      <c r="E17" s="982"/>
      <c r="F17" s="982"/>
      <c r="G17" s="982"/>
      <c r="H17" s="982"/>
      <c r="I17" s="982"/>
      <c r="J17" s="982"/>
      <c r="K17" s="982"/>
      <c r="L17" s="982"/>
      <c r="M17" s="982"/>
      <c r="N17" s="982"/>
      <c r="O17" s="982"/>
      <c r="P17" s="982"/>
      <c r="Q17" s="982"/>
      <c r="R17" s="982"/>
      <c r="S17" s="982"/>
      <c r="T17" s="982"/>
      <c r="U17" s="982"/>
      <c r="V17" s="982"/>
      <c r="W17" s="982"/>
      <c r="X17" s="982"/>
      <c r="Y17" s="982"/>
      <c r="Z17" s="983"/>
      <c r="AA17" s="1374"/>
      <c r="AB17" s="1375"/>
      <c r="AC17" s="1376"/>
      <c r="AD17" s="746"/>
      <c r="AE17" s="747"/>
      <c r="AF17" s="196"/>
      <c r="AG17" s="196"/>
      <c r="AH17" s="196"/>
      <c r="AI17" s="340"/>
      <c r="AJ17" s="415"/>
      <c r="AK17" s="340"/>
      <c r="AL17" s="340"/>
      <c r="AM17" s="340"/>
      <c r="AN17" s="340"/>
      <c r="AO17" s="340"/>
      <c r="AP17" s="340"/>
      <c r="AQ17" s="340"/>
      <c r="AR17" s="340"/>
      <c r="AS17" s="340"/>
      <c r="AT17" s="340"/>
      <c r="AU17" s="340"/>
      <c r="AV17" s="340"/>
      <c r="AW17" s="340"/>
      <c r="AX17" s="340"/>
      <c r="AY17" s="340"/>
      <c r="AZ17" s="196"/>
      <c r="BA17" s="340"/>
      <c r="BB17" s="340"/>
      <c r="BC17" s="340"/>
      <c r="BD17" s="340"/>
      <c r="BE17" s="340"/>
      <c r="BF17" s="340"/>
      <c r="BG17" s="340"/>
      <c r="BH17" s="340"/>
      <c r="BI17" s="340"/>
      <c r="BJ17" s="340"/>
      <c r="BK17" s="340"/>
      <c r="BL17" s="340"/>
    </row>
    <row r="18" spans="1:66" s="11" customFormat="1" ht="12.6" customHeight="1">
      <c r="A18" s="7"/>
      <c r="B18" s="987"/>
      <c r="C18" s="988"/>
      <c r="D18" s="988"/>
      <c r="E18" s="988"/>
      <c r="F18" s="988"/>
      <c r="G18" s="988"/>
      <c r="H18" s="988"/>
      <c r="I18" s="988"/>
      <c r="J18" s="988"/>
      <c r="K18" s="988"/>
      <c r="L18" s="988"/>
      <c r="M18" s="988"/>
      <c r="N18" s="988"/>
      <c r="O18" s="988"/>
      <c r="P18" s="988"/>
      <c r="Q18" s="988"/>
      <c r="R18" s="988"/>
      <c r="S18" s="988"/>
      <c r="T18" s="988"/>
      <c r="U18" s="988"/>
      <c r="V18" s="988"/>
      <c r="W18" s="988"/>
      <c r="X18" s="988"/>
      <c r="Y18" s="988"/>
      <c r="Z18" s="989"/>
      <c r="AA18" s="1374"/>
      <c r="AB18" s="1375"/>
      <c r="AC18" s="1376"/>
      <c r="AD18" s="746"/>
      <c r="AE18" s="747"/>
      <c r="AF18" s="196"/>
      <c r="AG18" s="196"/>
      <c r="AH18" s="196"/>
      <c r="AI18" s="340"/>
      <c r="AJ18" s="340"/>
      <c r="AK18" s="340"/>
      <c r="AL18" s="340"/>
      <c r="AM18" s="340"/>
      <c r="AN18" s="340"/>
      <c r="AO18" s="340"/>
      <c r="AP18" s="340"/>
      <c r="AQ18" s="340"/>
      <c r="AR18" s="340"/>
      <c r="AS18" s="340"/>
      <c r="AT18" s="340"/>
      <c r="AU18" s="340"/>
      <c r="AV18" s="340"/>
      <c r="AW18" s="340"/>
      <c r="AX18" s="340"/>
      <c r="AY18" s="340"/>
      <c r="AZ18" s="196"/>
      <c r="BA18" s="340"/>
      <c r="BB18" s="340"/>
      <c r="BC18" s="340"/>
      <c r="BD18" s="340"/>
      <c r="BE18" s="340"/>
      <c r="BF18" s="340"/>
      <c r="BG18" s="340"/>
      <c r="BH18" s="340"/>
      <c r="BI18" s="340"/>
      <c r="BJ18" s="340"/>
      <c r="BK18" s="340"/>
      <c r="BL18" s="340"/>
    </row>
    <row r="19" spans="1:66" s="11" customFormat="1" ht="12.6" customHeight="1">
      <c r="A19" s="7"/>
      <c r="B19" s="981" t="s">
        <v>1715</v>
      </c>
      <c r="C19" s="982"/>
      <c r="D19" s="982"/>
      <c r="E19" s="982"/>
      <c r="F19" s="982"/>
      <c r="G19" s="982"/>
      <c r="H19" s="982"/>
      <c r="I19" s="982"/>
      <c r="J19" s="982"/>
      <c r="K19" s="982"/>
      <c r="L19" s="982"/>
      <c r="M19" s="982"/>
      <c r="N19" s="982"/>
      <c r="O19" s="982"/>
      <c r="P19" s="982"/>
      <c r="Q19" s="982"/>
      <c r="R19" s="982"/>
      <c r="S19" s="982"/>
      <c r="T19" s="982"/>
      <c r="U19" s="982"/>
      <c r="V19" s="982"/>
      <c r="W19" s="982"/>
      <c r="X19" s="982"/>
      <c r="Y19" s="982"/>
      <c r="Z19" s="983"/>
      <c r="AA19" s="1374"/>
      <c r="AB19" s="1375"/>
      <c r="AC19" s="1376"/>
      <c r="AD19" s="746"/>
      <c r="AE19" s="747"/>
      <c r="AF19" s="196"/>
      <c r="AG19" s="196"/>
      <c r="AH19" s="196"/>
      <c r="AI19" s="4"/>
      <c r="AJ19" s="415"/>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row>
    <row r="20" spans="1:66" s="11" customFormat="1" ht="12.6" customHeight="1">
      <c r="A20" s="7"/>
      <c r="B20" s="987"/>
      <c r="C20" s="988"/>
      <c r="D20" s="988"/>
      <c r="E20" s="988"/>
      <c r="F20" s="988"/>
      <c r="G20" s="988"/>
      <c r="H20" s="988"/>
      <c r="I20" s="988"/>
      <c r="J20" s="988"/>
      <c r="K20" s="988"/>
      <c r="L20" s="988"/>
      <c r="M20" s="988"/>
      <c r="N20" s="988"/>
      <c r="O20" s="988"/>
      <c r="P20" s="988"/>
      <c r="Q20" s="988"/>
      <c r="R20" s="988"/>
      <c r="S20" s="988"/>
      <c r="T20" s="988"/>
      <c r="U20" s="988"/>
      <c r="V20" s="988"/>
      <c r="W20" s="988"/>
      <c r="X20" s="988"/>
      <c r="Y20" s="988"/>
      <c r="Z20" s="989"/>
      <c r="AA20" s="1374"/>
      <c r="AB20" s="1375"/>
      <c r="AC20" s="1376"/>
      <c r="AD20" s="746"/>
      <c r="AE20" s="747"/>
      <c r="AF20" s="196"/>
      <c r="AG20" s="196"/>
      <c r="AH20" s="196"/>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row>
    <row r="21" spans="1:66" s="11" customFormat="1" ht="12.6" customHeight="1">
      <c r="A21" s="7"/>
      <c r="B21" s="1615" t="s">
        <v>1716</v>
      </c>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6"/>
      <c r="Z21" s="1631"/>
      <c r="AA21" s="1374"/>
      <c r="AB21" s="1375"/>
      <c r="AC21" s="1376"/>
      <c r="AD21" s="746"/>
      <c r="AE21" s="747"/>
      <c r="AF21" s="196"/>
      <c r="AG21" s="196"/>
      <c r="AH21" s="196"/>
      <c r="AI21" s="4"/>
      <c r="AJ21" s="415"/>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66" s="11" customFormat="1" ht="12.6" customHeight="1">
      <c r="A22" s="7"/>
      <c r="B22" s="1632" t="s">
        <v>145</v>
      </c>
      <c r="C22" s="1633"/>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4"/>
      <c r="AA22" s="1374"/>
      <c r="AB22" s="1375"/>
      <c r="AC22" s="1376"/>
      <c r="AD22" s="746"/>
      <c r="AE22" s="747"/>
      <c r="AF22" s="196"/>
      <c r="AG22" s="196"/>
      <c r="AH22" s="196"/>
      <c r="AI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row>
    <row r="23" spans="1:66" s="11" customFormat="1" ht="12.6" customHeight="1">
      <c r="A23" s="7"/>
      <c r="B23" s="1615" t="s">
        <v>1717</v>
      </c>
      <c r="C23" s="1616"/>
      <c r="D23" s="1616"/>
      <c r="E23" s="1616"/>
      <c r="F23" s="1616"/>
      <c r="G23" s="1616"/>
      <c r="H23" s="1616"/>
      <c r="I23" s="1616"/>
      <c r="J23" s="1616"/>
      <c r="K23" s="1616"/>
      <c r="L23" s="1616"/>
      <c r="M23" s="1616"/>
      <c r="N23" s="1616"/>
      <c r="O23" s="1616"/>
      <c r="P23" s="1616"/>
      <c r="Q23" s="1616"/>
      <c r="R23" s="1616"/>
      <c r="S23" s="1616"/>
      <c r="T23" s="1616"/>
      <c r="U23" s="1616"/>
      <c r="V23" s="1616"/>
      <c r="W23" s="1616"/>
      <c r="X23" s="1616"/>
      <c r="Y23" s="1616"/>
      <c r="Z23" s="1631"/>
      <c r="AA23" s="1374"/>
      <c r="AB23" s="1375"/>
      <c r="AC23" s="1376"/>
      <c r="AD23" s="746"/>
      <c r="AE23" s="747"/>
      <c r="AF23" s="196"/>
      <c r="AG23" s="196"/>
      <c r="AH23" s="196"/>
      <c r="AI23" s="4"/>
      <c r="AJ23" s="415"/>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row>
    <row r="24" spans="1:66" s="11" customFormat="1" ht="12.6" customHeight="1">
      <c r="A24" s="7"/>
      <c r="B24" s="1632" t="s">
        <v>145</v>
      </c>
      <c r="C24" s="1633"/>
      <c r="D24" s="1633"/>
      <c r="E24" s="1633"/>
      <c r="F24" s="1633"/>
      <c r="G24" s="1633"/>
      <c r="H24" s="1633"/>
      <c r="I24" s="1633"/>
      <c r="J24" s="1633"/>
      <c r="K24" s="1633"/>
      <c r="L24" s="1633"/>
      <c r="M24" s="1633"/>
      <c r="N24" s="1633"/>
      <c r="O24" s="1633"/>
      <c r="P24" s="1633"/>
      <c r="Q24" s="1633"/>
      <c r="R24" s="1633"/>
      <c r="S24" s="1633"/>
      <c r="T24" s="1633"/>
      <c r="U24" s="1633"/>
      <c r="V24" s="1633"/>
      <c r="W24" s="1633"/>
      <c r="X24" s="1633"/>
      <c r="Y24" s="1633"/>
      <c r="Z24" s="1634"/>
      <c r="AA24" s="1374"/>
      <c r="AB24" s="1375"/>
      <c r="AC24" s="1376"/>
      <c r="AD24" s="746"/>
      <c r="AE24" s="747"/>
      <c r="AF24" s="4"/>
      <c r="AG24" s="196"/>
      <c r="AH24" s="196"/>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row>
    <row r="25" spans="1:66" s="11" customFormat="1" ht="12.6" customHeight="1">
      <c r="A25" s="7"/>
      <c r="B25" s="981" t="s">
        <v>1815</v>
      </c>
      <c r="C25" s="982"/>
      <c r="D25" s="982"/>
      <c r="E25" s="982"/>
      <c r="F25" s="982"/>
      <c r="G25" s="982"/>
      <c r="H25" s="982"/>
      <c r="I25" s="154"/>
      <c r="J25" s="1186"/>
      <c r="K25" s="1186"/>
      <c r="L25" s="1186"/>
      <c r="M25" s="1186"/>
      <c r="N25" s="1186"/>
      <c r="O25" s="1186"/>
      <c r="P25" s="1186"/>
      <c r="Q25" s="1186"/>
      <c r="R25" s="1186"/>
      <c r="S25" s="1186"/>
      <c r="T25" s="1186"/>
      <c r="U25" s="1186"/>
      <c r="V25" s="1186"/>
      <c r="W25" s="1186"/>
      <c r="X25" s="1186"/>
      <c r="Y25" s="154"/>
      <c r="Z25" s="651" t="s">
        <v>441</v>
      </c>
      <c r="AA25" s="1374"/>
      <c r="AB25" s="1375"/>
      <c r="AC25" s="1376"/>
      <c r="AD25" s="746"/>
      <c r="AE25" s="747"/>
      <c r="AF25" s="4"/>
      <c r="AG25" s="196"/>
      <c r="AH25" s="196"/>
      <c r="AI25" s="4"/>
      <c r="AJ25" s="415"/>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row>
    <row r="26" spans="1:66" s="11" customFormat="1" ht="12.6" customHeight="1">
      <c r="A26" s="7"/>
      <c r="B26" s="987"/>
      <c r="C26" s="988"/>
      <c r="D26" s="988"/>
      <c r="E26" s="988"/>
      <c r="F26" s="988"/>
      <c r="G26" s="988"/>
      <c r="H26" s="988"/>
      <c r="I26" s="156"/>
      <c r="J26" s="1187"/>
      <c r="K26" s="1187"/>
      <c r="L26" s="1187"/>
      <c r="M26" s="1187"/>
      <c r="N26" s="1187"/>
      <c r="O26" s="1187"/>
      <c r="P26" s="1187"/>
      <c r="Q26" s="1187"/>
      <c r="R26" s="1187"/>
      <c r="S26" s="1187"/>
      <c r="T26" s="1187"/>
      <c r="U26" s="1187"/>
      <c r="V26" s="1187"/>
      <c r="W26" s="1187"/>
      <c r="X26" s="1187"/>
      <c r="Y26" s="156"/>
      <c r="Z26" s="657"/>
      <c r="AA26" s="1374"/>
      <c r="AB26" s="1375"/>
      <c r="AC26" s="1376"/>
      <c r="AD26" s="746"/>
      <c r="AE26" s="747"/>
      <c r="AF26" s="4"/>
      <c r="AG26" s="196"/>
      <c r="AH26" s="196"/>
      <c r="AI26" s="4"/>
      <c r="AJ26" s="415"/>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row>
    <row r="27" spans="1:66" s="11" customFormat="1" ht="12.6" customHeight="1">
      <c r="A27" s="7"/>
      <c r="B27" s="981" t="s">
        <v>1816</v>
      </c>
      <c r="C27" s="982"/>
      <c r="D27" s="982"/>
      <c r="E27" s="982"/>
      <c r="F27" s="982"/>
      <c r="G27" s="982"/>
      <c r="H27" s="982"/>
      <c r="I27" s="982"/>
      <c r="J27" s="982"/>
      <c r="K27" s="982"/>
      <c r="L27" s="982"/>
      <c r="M27" s="982"/>
      <c r="N27" s="982"/>
      <c r="O27" s="982"/>
      <c r="P27" s="982"/>
      <c r="Q27" s="982"/>
      <c r="R27" s="982"/>
      <c r="S27" s="982"/>
      <c r="T27" s="982"/>
      <c r="U27" s="982"/>
      <c r="V27" s="982"/>
      <c r="W27" s="982"/>
      <c r="X27" s="982"/>
      <c r="Y27" s="982"/>
      <c r="Z27" s="983"/>
      <c r="AA27" s="1374"/>
      <c r="AB27" s="1375"/>
      <c r="AC27" s="1376"/>
      <c r="AD27" s="1558"/>
      <c r="AE27" s="1559"/>
      <c r="AF27" s="4"/>
      <c r="AG27" s="196"/>
      <c r="AH27" s="196"/>
      <c r="AI27" s="4"/>
      <c r="AJ27" s="415"/>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row>
    <row r="28" spans="1:66" s="11" customFormat="1" ht="12.6" customHeight="1">
      <c r="A28" s="7"/>
      <c r="B28" s="987"/>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9"/>
      <c r="AA28" s="1346"/>
      <c r="AB28" s="800"/>
      <c r="AC28" s="1377"/>
      <c r="AD28" s="748"/>
      <c r="AE28" s="749"/>
      <c r="AF28" s="4"/>
      <c r="AG28" s="196"/>
      <c r="AH28" s="196"/>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row>
    <row r="29" spans="1:66" s="11" customFormat="1" ht="15" customHeight="1">
      <c r="A29" s="7"/>
      <c r="AG29" s="196"/>
      <c r="AH29" s="196"/>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row>
    <row r="30" spans="1:66" s="11" customFormat="1" ht="15" customHeight="1">
      <c r="A30" s="7"/>
      <c r="AG30" s="196"/>
      <c r="AH30" s="196"/>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row>
    <row r="31" spans="1:66" ht="15" customHeight="1">
      <c r="B31" s="27"/>
      <c r="C31" s="701" t="s">
        <v>1947</v>
      </c>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196"/>
      <c r="AH31" s="196"/>
      <c r="AO31" s="4"/>
      <c r="AP31" s="4"/>
      <c r="AQ31" s="4"/>
      <c r="AR31" s="4"/>
      <c r="AS31" s="4"/>
      <c r="AT31" s="4"/>
      <c r="AU31" s="4"/>
    </row>
    <row r="32" spans="1:66">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196"/>
      <c r="AH32" s="196"/>
    </row>
    <row r="33" spans="1:73">
      <c r="AG33" s="196"/>
      <c r="AH33" s="196"/>
    </row>
    <row r="34" spans="1:73" ht="15" customHeight="1">
      <c r="A34" s="314" t="s">
        <v>1719</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451" t="s">
        <v>134</v>
      </c>
      <c r="AE34" s="11"/>
      <c r="AF34" s="11"/>
      <c r="AG34" s="196"/>
      <c r="AH34" s="196"/>
    </row>
    <row r="35" spans="1:73" s="196" customFormat="1" ht="4.5" customHeight="1">
      <c r="AD35" s="178"/>
    </row>
    <row r="36" spans="1:73" s="11" customFormat="1" ht="12.6" customHeight="1">
      <c r="A36" s="7"/>
      <c r="B36" s="981" t="s">
        <v>1720</v>
      </c>
      <c r="C36" s="982"/>
      <c r="D36" s="982"/>
      <c r="E36" s="982"/>
      <c r="F36" s="982"/>
      <c r="G36" s="982"/>
      <c r="H36" s="982"/>
      <c r="I36" s="982"/>
      <c r="J36" s="982"/>
      <c r="K36" s="982"/>
      <c r="L36" s="982"/>
      <c r="M36" s="982"/>
      <c r="N36" s="982"/>
      <c r="O36" s="982"/>
      <c r="P36" s="982"/>
      <c r="Q36" s="982"/>
      <c r="R36" s="982"/>
      <c r="S36" s="982"/>
      <c r="T36" s="982"/>
      <c r="U36" s="982"/>
      <c r="V36" s="982"/>
      <c r="W36" s="982"/>
      <c r="X36" s="982"/>
      <c r="Y36" s="982"/>
      <c r="Z36" s="983"/>
      <c r="AA36" s="1180" t="s">
        <v>1721</v>
      </c>
      <c r="AB36" s="1181"/>
      <c r="AC36" s="1458"/>
      <c r="AD36" s="750"/>
      <c r="AE36" s="751"/>
      <c r="AF36" s="196"/>
      <c r="AG36" s="196"/>
      <c r="AH36" s="196"/>
      <c r="AI36" s="340"/>
      <c r="AJ36" s="415"/>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row>
    <row r="37" spans="1:73" s="11" customFormat="1" ht="12.6" customHeight="1">
      <c r="A37" s="7"/>
      <c r="B37" s="987"/>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9"/>
      <c r="AA37" s="1182"/>
      <c r="AB37" s="1183"/>
      <c r="AC37" s="1459"/>
      <c r="AD37" s="1301"/>
      <c r="AE37" s="1302"/>
      <c r="AF37" s="196"/>
      <c r="AG37" s="196"/>
      <c r="AH37" s="196"/>
      <c r="AI37" s="340"/>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row>
    <row r="38" spans="1:73" s="11" customFormat="1" ht="12.6" customHeight="1">
      <c r="A38" s="7"/>
      <c r="B38" s="981" t="s">
        <v>1817</v>
      </c>
      <c r="C38" s="982"/>
      <c r="D38" s="982"/>
      <c r="E38" s="982"/>
      <c r="F38" s="982"/>
      <c r="G38" s="982"/>
      <c r="H38" s="982"/>
      <c r="I38" s="982"/>
      <c r="J38" s="982"/>
      <c r="K38" s="982"/>
      <c r="L38" s="982"/>
      <c r="M38" s="982"/>
      <c r="N38" s="982"/>
      <c r="O38" s="982"/>
      <c r="P38" s="982"/>
      <c r="Q38" s="982"/>
      <c r="R38" s="982"/>
      <c r="S38" s="982"/>
      <c r="T38" s="982"/>
      <c r="U38" s="982"/>
      <c r="V38" s="982"/>
      <c r="W38" s="982"/>
      <c r="X38" s="982"/>
      <c r="Y38" s="982"/>
      <c r="Z38" s="983"/>
      <c r="AA38" s="1182"/>
      <c r="AB38" s="1183"/>
      <c r="AC38" s="1459"/>
      <c r="AD38" s="746"/>
      <c r="AE38" s="747"/>
      <c r="AF38" s="196"/>
      <c r="AG38" s="196"/>
      <c r="AH38" s="196"/>
      <c r="AI38" s="340"/>
      <c r="AJ38" s="415"/>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row>
    <row r="39" spans="1:73" s="11" customFormat="1" ht="12.6" customHeight="1">
      <c r="A39" s="7"/>
      <c r="B39" s="987"/>
      <c r="C39" s="988"/>
      <c r="D39" s="988"/>
      <c r="E39" s="988"/>
      <c r="F39" s="988"/>
      <c r="G39" s="988"/>
      <c r="H39" s="988"/>
      <c r="I39" s="988"/>
      <c r="J39" s="988"/>
      <c r="K39" s="988"/>
      <c r="L39" s="988"/>
      <c r="M39" s="988"/>
      <c r="N39" s="988"/>
      <c r="O39" s="988"/>
      <c r="P39" s="988"/>
      <c r="Q39" s="988"/>
      <c r="R39" s="988"/>
      <c r="S39" s="988"/>
      <c r="T39" s="988"/>
      <c r="U39" s="988"/>
      <c r="V39" s="988"/>
      <c r="W39" s="988"/>
      <c r="X39" s="988"/>
      <c r="Y39" s="988"/>
      <c r="Z39" s="989"/>
      <c r="AA39" s="1182"/>
      <c r="AB39" s="1183"/>
      <c r="AC39" s="1459"/>
      <c r="AD39" s="746"/>
      <c r="AE39" s="747"/>
      <c r="AF39" s="196"/>
      <c r="AG39" s="196"/>
      <c r="AH39" s="196"/>
      <c r="AI39" s="340"/>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row>
    <row r="40" spans="1:73" s="11" customFormat="1" ht="12.6" customHeight="1">
      <c r="A40" s="7"/>
      <c r="B40" s="981" t="s">
        <v>1818</v>
      </c>
      <c r="C40" s="982"/>
      <c r="D40" s="982"/>
      <c r="E40" s="982"/>
      <c r="F40" s="982"/>
      <c r="G40" s="982"/>
      <c r="H40" s="982"/>
      <c r="I40" s="982"/>
      <c r="J40" s="982"/>
      <c r="K40" s="982"/>
      <c r="L40" s="982"/>
      <c r="M40" s="982"/>
      <c r="N40" s="982"/>
      <c r="O40" s="982"/>
      <c r="P40" s="982"/>
      <c r="Q40" s="982"/>
      <c r="R40" s="982"/>
      <c r="S40" s="982"/>
      <c r="T40" s="982"/>
      <c r="U40" s="982"/>
      <c r="V40" s="982"/>
      <c r="W40" s="982"/>
      <c r="X40" s="982"/>
      <c r="Y40" s="982"/>
      <c r="Z40" s="983"/>
      <c r="AA40" s="1182"/>
      <c r="AB40" s="1183"/>
      <c r="AC40" s="1459"/>
      <c r="AD40" s="746"/>
      <c r="AE40" s="747"/>
      <c r="AF40" s="196"/>
      <c r="AG40" s="196"/>
      <c r="AH40" s="196"/>
      <c r="AI40" s="340"/>
      <c r="AJ40" s="415"/>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row>
    <row r="41" spans="1:73" s="11" customFormat="1" ht="12.6" customHeight="1">
      <c r="A41" s="7"/>
      <c r="B41" s="987"/>
      <c r="C41" s="988"/>
      <c r="D41" s="988"/>
      <c r="E41" s="988"/>
      <c r="F41" s="988"/>
      <c r="G41" s="988"/>
      <c r="H41" s="988"/>
      <c r="I41" s="988"/>
      <c r="J41" s="988"/>
      <c r="K41" s="988"/>
      <c r="L41" s="988"/>
      <c r="M41" s="988"/>
      <c r="N41" s="988"/>
      <c r="O41" s="988"/>
      <c r="P41" s="988"/>
      <c r="Q41" s="988"/>
      <c r="R41" s="988"/>
      <c r="S41" s="988"/>
      <c r="T41" s="988"/>
      <c r="U41" s="988"/>
      <c r="V41" s="988"/>
      <c r="W41" s="988"/>
      <c r="X41" s="988"/>
      <c r="Y41" s="988"/>
      <c r="Z41" s="989"/>
      <c r="AA41" s="1182"/>
      <c r="AB41" s="1183"/>
      <c r="AC41" s="1459"/>
      <c r="AD41" s="746"/>
      <c r="AE41" s="747"/>
      <c r="AF41" s="196"/>
      <c r="AG41" s="196"/>
      <c r="AH41" s="196"/>
      <c r="AI41" s="340"/>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row>
    <row r="42" spans="1:73" s="11" customFormat="1" ht="12.6" customHeight="1">
      <c r="A42" s="7"/>
      <c r="B42" s="981" t="s">
        <v>1819</v>
      </c>
      <c r="C42" s="982"/>
      <c r="D42" s="982"/>
      <c r="E42" s="982"/>
      <c r="F42" s="982"/>
      <c r="G42" s="982"/>
      <c r="H42" s="982"/>
      <c r="I42" s="982"/>
      <c r="J42" s="982"/>
      <c r="K42" s="982"/>
      <c r="L42" s="982"/>
      <c r="M42" s="982"/>
      <c r="N42" s="982"/>
      <c r="O42" s="982"/>
      <c r="P42" s="982"/>
      <c r="Q42" s="982"/>
      <c r="R42" s="982"/>
      <c r="S42" s="982"/>
      <c r="T42" s="982"/>
      <c r="U42" s="982"/>
      <c r="V42" s="982"/>
      <c r="W42" s="982"/>
      <c r="X42" s="982"/>
      <c r="Y42" s="982"/>
      <c r="Z42" s="983"/>
      <c r="AA42" s="1182"/>
      <c r="AB42" s="1183"/>
      <c r="AC42" s="1459"/>
      <c r="AD42" s="746"/>
      <c r="AE42" s="747"/>
      <c r="AF42" s="196"/>
      <c r="AG42" s="196"/>
      <c r="AH42" s="196"/>
      <c r="AI42" s="340"/>
      <c r="AJ42" s="415"/>
      <c r="AK42" s="340"/>
      <c r="AL42" s="340"/>
      <c r="AM42" s="340"/>
      <c r="AN42" s="340"/>
      <c r="AO42" s="340"/>
      <c r="AP42" s="340"/>
      <c r="AQ42" s="340"/>
      <c r="AR42" s="340"/>
      <c r="AS42" s="340"/>
      <c r="AT42" s="340"/>
      <c r="AU42" s="340"/>
      <c r="AV42" s="340"/>
      <c r="AW42" s="340"/>
      <c r="AX42" s="340"/>
      <c r="AY42" s="340"/>
      <c r="AZ42" s="196"/>
      <c r="BA42" s="340"/>
      <c r="BB42" s="340"/>
      <c r="BC42" s="340"/>
      <c r="BD42" s="340"/>
      <c r="BE42" s="340"/>
      <c r="BF42" s="340"/>
      <c r="BG42" s="340"/>
      <c r="BH42" s="340"/>
      <c r="BI42" s="340"/>
      <c r="BJ42" s="340"/>
      <c r="BK42" s="340"/>
      <c r="BL42" s="340"/>
    </row>
    <row r="43" spans="1:73" s="11" customFormat="1" ht="12.6" customHeight="1">
      <c r="A43" s="7"/>
      <c r="B43" s="987"/>
      <c r="C43" s="988"/>
      <c r="D43" s="988"/>
      <c r="E43" s="988"/>
      <c r="F43" s="988"/>
      <c r="G43" s="988"/>
      <c r="H43" s="988"/>
      <c r="I43" s="988"/>
      <c r="J43" s="988"/>
      <c r="K43" s="988"/>
      <c r="L43" s="988"/>
      <c r="M43" s="988"/>
      <c r="N43" s="988"/>
      <c r="O43" s="988"/>
      <c r="P43" s="988"/>
      <c r="Q43" s="988"/>
      <c r="R43" s="988"/>
      <c r="S43" s="988"/>
      <c r="T43" s="988"/>
      <c r="U43" s="988"/>
      <c r="V43" s="988"/>
      <c r="W43" s="988"/>
      <c r="X43" s="988"/>
      <c r="Y43" s="988"/>
      <c r="Z43" s="989"/>
      <c r="AA43" s="1182"/>
      <c r="AB43" s="1183"/>
      <c r="AC43" s="1459"/>
      <c r="AD43" s="746"/>
      <c r="AE43" s="747"/>
      <c r="AF43" s="196"/>
      <c r="AG43" s="196"/>
      <c r="AH43" s="196"/>
      <c r="AI43" s="340"/>
      <c r="AJ43" s="340"/>
      <c r="AK43" s="340"/>
      <c r="AL43" s="340"/>
      <c r="AM43" s="340"/>
      <c r="AN43" s="340"/>
      <c r="AO43" s="340"/>
      <c r="AP43" s="340"/>
      <c r="AQ43" s="340"/>
      <c r="AR43" s="340"/>
      <c r="AS43" s="340"/>
      <c r="AT43" s="340"/>
      <c r="AU43" s="340"/>
      <c r="AV43" s="340"/>
      <c r="AW43" s="340"/>
      <c r="AX43" s="340"/>
      <c r="AY43" s="340"/>
      <c r="AZ43" s="196"/>
      <c r="BA43" s="340"/>
      <c r="BB43" s="340"/>
      <c r="BC43" s="340"/>
      <c r="BD43" s="340"/>
      <c r="BE43" s="340"/>
      <c r="BF43" s="340"/>
      <c r="BG43" s="340"/>
      <c r="BH43" s="340"/>
      <c r="BI43" s="340"/>
      <c r="BJ43" s="340"/>
      <c r="BK43" s="340"/>
      <c r="BL43" s="340"/>
    </row>
    <row r="44" spans="1:73" s="11" customFormat="1" ht="12.6" customHeight="1">
      <c r="A44" s="7"/>
      <c r="B44" s="649" t="s">
        <v>1820</v>
      </c>
      <c r="C44" s="650"/>
      <c r="D44" s="650"/>
      <c r="E44" s="650"/>
      <c r="F44" s="650"/>
      <c r="G44" s="650"/>
      <c r="H44" s="650"/>
      <c r="I44" s="154"/>
      <c r="J44" s="1186"/>
      <c r="K44" s="1186"/>
      <c r="L44" s="1186"/>
      <c r="M44" s="1186"/>
      <c r="N44" s="1186"/>
      <c r="O44" s="1186"/>
      <c r="P44" s="1186"/>
      <c r="Q44" s="1186"/>
      <c r="R44" s="1186"/>
      <c r="S44" s="1186"/>
      <c r="T44" s="1186"/>
      <c r="U44" s="1186"/>
      <c r="V44" s="1186"/>
      <c r="W44" s="1186"/>
      <c r="X44" s="1186"/>
      <c r="Y44" s="154"/>
      <c r="Z44" s="651" t="s">
        <v>441</v>
      </c>
      <c r="AA44" s="1182"/>
      <c r="AB44" s="1183"/>
      <c r="AC44" s="1459"/>
      <c r="AD44" s="1558"/>
      <c r="AE44" s="1559"/>
      <c r="AF44" s="4"/>
      <c r="AG44" s="196"/>
      <c r="AH44" s="196"/>
      <c r="AI44" s="4"/>
      <c r="AJ44" s="415"/>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73" s="11" customFormat="1" ht="12.6" customHeight="1">
      <c r="A45" s="7"/>
      <c r="B45" s="655"/>
      <c r="C45" s="656"/>
      <c r="D45" s="656"/>
      <c r="E45" s="656"/>
      <c r="F45" s="656"/>
      <c r="G45" s="656"/>
      <c r="H45" s="656"/>
      <c r="I45" s="156"/>
      <c r="J45" s="1187"/>
      <c r="K45" s="1187"/>
      <c r="L45" s="1187"/>
      <c r="M45" s="1187"/>
      <c r="N45" s="1187"/>
      <c r="O45" s="1187"/>
      <c r="P45" s="1187"/>
      <c r="Q45" s="1187"/>
      <c r="R45" s="1187"/>
      <c r="S45" s="1187"/>
      <c r="T45" s="1187"/>
      <c r="U45" s="1187"/>
      <c r="V45" s="1187"/>
      <c r="W45" s="1187"/>
      <c r="X45" s="1187"/>
      <c r="Y45" s="156"/>
      <c r="Z45" s="657"/>
      <c r="AA45" s="1184"/>
      <c r="AB45" s="1185"/>
      <c r="AC45" s="1460"/>
      <c r="AD45" s="748"/>
      <c r="AE45" s="749"/>
      <c r="AF45" s="4"/>
      <c r="AG45" s="196"/>
      <c r="AH45" s="196"/>
      <c r="AI45" s="4"/>
      <c r="AJ45" s="415"/>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row>
    <row r="46" spans="1:73" s="11" customFormat="1" ht="15" customHeight="1">
      <c r="A46" s="7"/>
      <c r="AG46" s="196"/>
      <c r="AH46" s="196"/>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row>
    <row r="47" spans="1:73" s="11" customFormat="1" ht="15" customHeight="1">
      <c r="A47" s="7"/>
      <c r="AG47" s="196"/>
      <c r="AH47" s="196"/>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row>
    <row r="48" spans="1:73" ht="15" customHeight="1">
      <c r="B48" s="27"/>
      <c r="C48" s="1682" t="s">
        <v>1948</v>
      </c>
      <c r="D48" s="1682"/>
      <c r="E48" s="1682"/>
      <c r="F48" s="1682"/>
      <c r="G48" s="1682"/>
      <c r="H48" s="1682"/>
      <c r="I48" s="1682"/>
      <c r="J48" s="1682"/>
      <c r="K48" s="1682"/>
      <c r="L48" s="1682"/>
      <c r="M48" s="1682"/>
      <c r="N48" s="1682"/>
      <c r="O48" s="1682"/>
      <c r="P48" s="1682"/>
      <c r="Q48" s="1682"/>
      <c r="R48" s="1682"/>
      <c r="S48" s="1682"/>
      <c r="T48" s="1682"/>
      <c r="U48" s="1682"/>
      <c r="V48" s="1682"/>
      <c r="W48" s="1682"/>
      <c r="X48" s="1682"/>
      <c r="Y48" s="1682"/>
      <c r="Z48" s="1682"/>
      <c r="AA48" s="1682"/>
      <c r="AB48" s="1682"/>
      <c r="AC48" s="1682"/>
      <c r="AD48" s="1682"/>
      <c r="AE48" s="1682"/>
      <c r="AF48" s="139"/>
      <c r="AG48" s="196"/>
      <c r="AH48" s="196"/>
      <c r="AO48" s="4"/>
      <c r="AP48" s="4"/>
      <c r="AQ48" s="4"/>
      <c r="AR48" s="4"/>
      <c r="AS48" s="4"/>
      <c r="AT48" s="4"/>
      <c r="AU48" s="4"/>
    </row>
    <row r="49" spans="3:34">
      <c r="C49" s="1682"/>
      <c r="D49" s="1682"/>
      <c r="E49" s="1682"/>
      <c r="F49" s="1682"/>
      <c r="G49" s="1682"/>
      <c r="H49" s="1682"/>
      <c r="I49" s="1682"/>
      <c r="J49" s="1682"/>
      <c r="K49" s="1682"/>
      <c r="L49" s="1682"/>
      <c r="M49" s="1682"/>
      <c r="N49" s="1682"/>
      <c r="O49" s="1682"/>
      <c r="P49" s="1682"/>
      <c r="Q49" s="1682"/>
      <c r="R49" s="1682"/>
      <c r="S49" s="1682"/>
      <c r="T49" s="1682"/>
      <c r="U49" s="1682"/>
      <c r="V49" s="1682"/>
      <c r="W49" s="1682"/>
      <c r="X49" s="1682"/>
      <c r="Y49" s="1682"/>
      <c r="Z49" s="1682"/>
      <c r="AA49" s="1682"/>
      <c r="AB49" s="1682"/>
      <c r="AC49" s="1682"/>
      <c r="AD49" s="1682"/>
      <c r="AE49" s="1682"/>
      <c r="AF49" s="139"/>
      <c r="AG49" s="196"/>
      <c r="AH49" s="196"/>
    </row>
  </sheetData>
  <sheetProtection sheet="1" objects="1" scenarios="1" selectLockedCells="1"/>
  <mergeCells count="34">
    <mergeCell ref="B3:N4"/>
    <mergeCell ref="O3:U4"/>
    <mergeCell ref="B15:Z16"/>
    <mergeCell ref="AA15:AC28"/>
    <mergeCell ref="AD15:AE16"/>
    <mergeCell ref="B17:Z18"/>
    <mergeCell ref="AD17:AE18"/>
    <mergeCell ref="B19:Z20"/>
    <mergeCell ref="AD19:AE20"/>
    <mergeCell ref="B21:Z22"/>
    <mergeCell ref="AD21:AE22"/>
    <mergeCell ref="B23:Z24"/>
    <mergeCell ref="AD23:AE24"/>
    <mergeCell ref="B25:H26"/>
    <mergeCell ref="J25:X26"/>
    <mergeCell ref="Z25:Z26"/>
    <mergeCell ref="AD25:AE26"/>
    <mergeCell ref="B27:Z28"/>
    <mergeCell ref="AD27:AE28"/>
    <mergeCell ref="C31:AF32"/>
    <mergeCell ref="B36:Z37"/>
    <mergeCell ref="AA36:AC45"/>
    <mergeCell ref="AD36:AE37"/>
    <mergeCell ref="B38:Z39"/>
    <mergeCell ref="AD38:AE39"/>
    <mergeCell ref="B40:Z41"/>
    <mergeCell ref="AD40:AE41"/>
    <mergeCell ref="C48:AE49"/>
    <mergeCell ref="B42:Z43"/>
    <mergeCell ref="AD42:AE43"/>
    <mergeCell ref="B44:H45"/>
    <mergeCell ref="J44:X45"/>
    <mergeCell ref="Z44:Z45"/>
    <mergeCell ref="AD44:AE45"/>
  </mergeCells>
  <phoneticPr fontId="5"/>
  <conditionalFormatting sqref="J25:X26">
    <cfRule type="expression" dxfId="75" priority="3">
      <formula>$AD$25=1</formula>
    </cfRule>
    <cfRule type="expression" dxfId="74" priority="5">
      <formula>$AD$25=2</formula>
    </cfRule>
  </conditionalFormatting>
  <conditionalFormatting sqref="J44:X45">
    <cfRule type="expression" dxfId="73" priority="13">
      <formula>$AD$44=1</formula>
    </cfRule>
    <cfRule type="expression" dxfId="72" priority="14">
      <formula>$AD$44=2</formula>
    </cfRule>
  </conditionalFormatting>
  <conditionalFormatting sqref="O3 AD15:AE28 J25 AD36:AE45 J44">
    <cfRule type="cellIs" dxfId="71" priority="1" operator="notEqual">
      <formula>""</formula>
    </cfRule>
  </conditionalFormatting>
  <conditionalFormatting sqref="AD36:AE45">
    <cfRule type="expression" dxfId="69" priority="12">
      <formula>OR($AD$27=2,OR($AD$15=1,$AD$17=1,$AD$19=1,$AD$21=1,$AD$23=1,$AD$25=1))</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O3:U4" xr:uid="{CC557767-E9A6-46C3-8FC9-70E5F5D6F65B}">
      <formula1>0</formula1>
    </dataValidation>
    <dataValidation type="list" allowBlank="1" showInputMessage="1" showErrorMessage="1" errorTitle="【注意】" error="左の該当番号を選択してください。" sqref="AD15:AE28 AD36:AE45" xr:uid="{74C9CD3A-2A35-434B-9811-217F59F18E43}">
      <formula1>"1,2"</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15FD51E4-1D3D-47FE-B99E-109A0854E71D}">
            <xm:f>'32'!$AC$40=3</xm:f>
            <x14:dxf>
              <fill>
                <patternFill patternType="gray125">
                  <bgColor auto="1"/>
                </patternFill>
              </fill>
            </x14:dxf>
          </x14:cfRule>
          <xm:sqref>O3:U4</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9A1DF-1CB3-4D01-BC1B-3E40FC4D00F7}">
  <sheetPr>
    <pageSetUpPr fitToPage="1"/>
  </sheetPr>
  <dimension ref="A1:BU44"/>
  <sheetViews>
    <sheetView showGridLines="0" view="pageBreakPreview" zoomScaleNormal="100" zoomScaleSheetLayoutView="100" workbookViewId="0">
      <selection activeCell="I8" sqref="I8:L9"/>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8" s="10" customFormat="1" ht="17.25">
      <c r="A1" s="111" t="s">
        <v>1514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4"/>
      <c r="AI1" s="4"/>
      <c r="AJ1" s="4"/>
      <c r="AK1" s="4"/>
      <c r="AL1" s="4"/>
      <c r="AM1" s="4"/>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8" s="10" customFormat="1" ht="14.25">
      <c r="A2" s="113" t="s">
        <v>1098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4"/>
      <c r="AI2" s="4"/>
      <c r="AJ2" s="4"/>
      <c r="AK2" s="4"/>
      <c r="AL2" s="4"/>
      <c r="AM2" s="4"/>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1:68" s="10" customFormat="1" ht="13.5" customHeight="1">
      <c r="A3" s="7"/>
      <c r="B3" s="270"/>
      <c r="C3" s="270"/>
      <c r="D3" s="270"/>
      <c r="E3" s="270"/>
      <c r="F3" s="270"/>
      <c r="G3" s="270"/>
      <c r="H3" s="270"/>
      <c r="I3" s="271" t="s">
        <v>1070</v>
      </c>
      <c r="J3" s="271"/>
      <c r="K3" s="271"/>
      <c r="L3" s="271"/>
      <c r="M3" s="271"/>
      <c r="N3" s="271"/>
      <c r="O3" s="271"/>
      <c r="P3" s="271"/>
      <c r="Q3" s="271"/>
      <c r="R3" s="271"/>
      <c r="S3" s="271"/>
      <c r="T3" s="271"/>
      <c r="U3" s="271"/>
      <c r="V3" s="271"/>
      <c r="W3" s="271"/>
      <c r="X3" s="271"/>
      <c r="Y3" s="271"/>
      <c r="Z3" s="271"/>
      <c r="AA3" s="271"/>
      <c r="AB3" s="271"/>
      <c r="AC3" s="271"/>
      <c r="AD3" s="271"/>
      <c r="AE3" s="271"/>
      <c r="AF3" s="170"/>
      <c r="AG3" s="11"/>
      <c r="AH3" s="4"/>
      <c r="AI3" s="4"/>
      <c r="AJ3" s="4"/>
      <c r="AK3" s="4"/>
      <c r="AL3" s="4"/>
      <c r="AM3" s="4"/>
      <c r="AN3" s="9"/>
      <c r="AO3" s="9"/>
      <c r="AP3" s="9"/>
      <c r="AQ3" s="9"/>
      <c r="AR3" s="9"/>
      <c r="AS3" s="9"/>
      <c r="AT3" s="9"/>
      <c r="AU3" s="9"/>
      <c r="AV3" s="9"/>
      <c r="AW3" s="9"/>
      <c r="AX3" s="9"/>
      <c r="AY3" s="9"/>
      <c r="AZ3" s="9"/>
      <c r="BA3" s="9"/>
      <c r="BB3" s="9"/>
      <c r="BC3" s="9"/>
      <c r="BD3" s="9"/>
      <c r="BE3" s="9"/>
      <c r="BF3" s="9"/>
      <c r="BG3" s="9"/>
      <c r="BH3" s="9"/>
      <c r="BI3" s="9"/>
      <c r="BJ3" s="9"/>
      <c r="BK3" s="9"/>
      <c r="BL3" s="9"/>
      <c r="BM3" s="9"/>
      <c r="BN3" s="9"/>
    </row>
    <row r="4" spans="1:68" s="10" customFormat="1" ht="15" customHeight="1">
      <c r="A4" s="7"/>
      <c r="B4" s="704" t="s">
        <v>1503</v>
      </c>
      <c r="C4" s="705"/>
      <c r="D4" s="705"/>
      <c r="E4" s="705"/>
      <c r="F4" s="705"/>
      <c r="G4" s="705"/>
      <c r="H4" s="706"/>
      <c r="I4" s="223" t="s">
        <v>1499</v>
      </c>
      <c r="J4" s="224"/>
      <c r="K4" s="224"/>
      <c r="L4" s="224"/>
      <c r="M4" s="224"/>
      <c r="N4" s="452"/>
      <c r="O4" s="223" t="s">
        <v>1502</v>
      </c>
      <c r="P4" s="224"/>
      <c r="Q4" s="224"/>
      <c r="R4" s="224"/>
      <c r="S4" s="224"/>
      <c r="T4" s="452"/>
      <c r="U4" s="223" t="s">
        <v>1500</v>
      </c>
      <c r="V4" s="224"/>
      <c r="W4" s="224"/>
      <c r="X4" s="224"/>
      <c r="Y4" s="224"/>
      <c r="Z4" s="452"/>
      <c r="AA4" s="223" t="s">
        <v>1501</v>
      </c>
      <c r="AB4" s="224"/>
      <c r="AC4" s="224"/>
      <c r="AD4" s="224"/>
      <c r="AE4" s="224"/>
      <c r="AF4" s="452"/>
      <c r="AG4" s="276"/>
      <c r="AH4"/>
      <c r="AI4"/>
      <c r="AJ4" s="4"/>
      <c r="AK4" s="4"/>
      <c r="AL4" s="4"/>
      <c r="AM4" s="4"/>
      <c r="AN4" s="4"/>
      <c r="AO4" s="4"/>
      <c r="AP4" s="9"/>
      <c r="AQ4" s="9"/>
      <c r="AR4" s="9"/>
      <c r="AS4" s="9"/>
      <c r="AT4" s="9"/>
      <c r="AU4" s="9"/>
      <c r="AV4" s="9"/>
      <c r="AW4" s="9"/>
      <c r="AX4" s="9"/>
      <c r="AY4" s="9"/>
      <c r="AZ4" s="9"/>
      <c r="BA4" s="9"/>
      <c r="BB4" s="9"/>
      <c r="BC4" s="9"/>
      <c r="BD4" s="9"/>
      <c r="BE4" s="9"/>
      <c r="BF4" s="9"/>
      <c r="BG4" s="9"/>
      <c r="BH4" s="9"/>
      <c r="BI4" s="9"/>
      <c r="BJ4" s="9"/>
      <c r="BK4" s="9"/>
      <c r="BL4" s="9"/>
      <c r="BM4" s="9"/>
      <c r="BN4" s="9"/>
      <c r="BO4" s="9"/>
      <c r="BP4" s="9"/>
    </row>
    <row r="5" spans="1:68" s="10" customFormat="1" ht="13.5" customHeight="1">
      <c r="A5" s="7"/>
      <c r="B5" s="1689" t="s">
        <v>1531</v>
      </c>
      <c r="C5" s="1690"/>
      <c r="D5" s="1690"/>
      <c r="E5" s="1690"/>
      <c r="F5" s="1690"/>
      <c r="G5" s="1690"/>
      <c r="H5" s="1691"/>
      <c r="I5" s="731" t="s">
        <v>493</v>
      </c>
      <c r="J5" s="732"/>
      <c r="K5" s="732"/>
      <c r="L5" s="732"/>
      <c r="M5" s="732"/>
      <c r="N5" s="733"/>
      <c r="O5" s="731" t="s">
        <v>493</v>
      </c>
      <c r="P5" s="732"/>
      <c r="Q5" s="732"/>
      <c r="R5" s="732"/>
      <c r="S5" s="732"/>
      <c r="T5" s="733"/>
      <c r="U5" s="731" t="s">
        <v>493</v>
      </c>
      <c r="V5" s="732"/>
      <c r="W5" s="732"/>
      <c r="X5" s="732"/>
      <c r="Y5" s="732"/>
      <c r="Z5" s="733"/>
      <c r="AA5" s="731" t="s">
        <v>493</v>
      </c>
      <c r="AB5" s="732"/>
      <c r="AC5" s="732"/>
      <c r="AD5" s="732"/>
      <c r="AE5" s="732"/>
      <c r="AF5" s="733"/>
      <c r="AG5"/>
      <c r="AH5"/>
      <c r="AI5"/>
      <c r="AJ5" s="4"/>
      <c r="AK5" s="4"/>
      <c r="AL5" s="9"/>
      <c r="AM5" s="4"/>
      <c r="AN5" s="4"/>
      <c r="AO5" s="4"/>
      <c r="AP5" s="9"/>
      <c r="AQ5" s="9"/>
      <c r="AR5" s="9"/>
      <c r="AS5" s="9"/>
      <c r="AT5" s="9"/>
      <c r="AU5" s="9"/>
      <c r="AV5" s="9"/>
      <c r="AW5" s="9"/>
      <c r="AX5" s="9"/>
      <c r="AY5" s="9"/>
      <c r="AZ5" s="9"/>
      <c r="BA5" s="9"/>
      <c r="BB5" s="9"/>
      <c r="BC5" s="9"/>
      <c r="BD5" s="9"/>
      <c r="BE5" s="9"/>
      <c r="BF5" s="9"/>
      <c r="BG5" s="9"/>
      <c r="BH5" s="9"/>
      <c r="BI5" s="9"/>
      <c r="BJ5" s="9"/>
      <c r="BK5" s="9"/>
      <c r="BL5" s="9"/>
      <c r="BM5" s="9"/>
      <c r="BN5" s="9"/>
      <c r="BO5" s="9"/>
      <c r="BP5" s="9"/>
    </row>
    <row r="6" spans="1:68" s="10" customFormat="1" ht="9.9499999999999993" customHeight="1">
      <c r="A6" s="7"/>
      <c r="B6" s="1692"/>
      <c r="C6" s="1693"/>
      <c r="D6" s="1693"/>
      <c r="E6" s="1693"/>
      <c r="F6" s="1693"/>
      <c r="G6" s="1693"/>
      <c r="H6" s="1694"/>
      <c r="I6" s="1656"/>
      <c r="J6" s="1657"/>
      <c r="K6" s="1657"/>
      <c r="L6" s="1657"/>
      <c r="M6" s="1657"/>
      <c r="N6" s="1658"/>
      <c r="O6" s="1656"/>
      <c r="P6" s="1657"/>
      <c r="Q6" s="1657"/>
      <c r="R6" s="1657"/>
      <c r="S6" s="1657"/>
      <c r="T6" s="1658"/>
      <c r="U6" s="1656"/>
      <c r="V6" s="1657"/>
      <c r="W6" s="1657"/>
      <c r="X6" s="1657"/>
      <c r="Y6" s="1657"/>
      <c r="Z6" s="1658"/>
      <c r="AA6" s="1656"/>
      <c r="AB6" s="1657"/>
      <c r="AC6" s="1657"/>
      <c r="AD6" s="1657"/>
      <c r="AE6" s="1657"/>
      <c r="AF6" s="1658"/>
      <c r="AG6"/>
      <c r="AH6"/>
      <c r="AI6"/>
      <c r="AJ6" s="4"/>
      <c r="AK6" s="4"/>
      <c r="AL6" s="4"/>
      <c r="AM6" s="4"/>
      <c r="AN6" s="4"/>
      <c r="AO6" s="4"/>
      <c r="AP6" s="9"/>
      <c r="AQ6" s="9"/>
      <c r="AR6" s="9"/>
      <c r="AS6" s="9"/>
      <c r="AT6" s="9"/>
      <c r="AU6" s="9"/>
      <c r="AV6" s="9"/>
      <c r="AW6" s="9"/>
      <c r="AX6" s="9"/>
      <c r="AY6" s="9"/>
      <c r="AZ6" s="9"/>
      <c r="BA6" s="9"/>
      <c r="BB6" s="9"/>
      <c r="BC6" s="9"/>
      <c r="BD6" s="9"/>
      <c r="BE6" s="9"/>
      <c r="BF6" s="9"/>
      <c r="BG6" s="9"/>
      <c r="BH6" s="9"/>
      <c r="BI6" s="9"/>
      <c r="BJ6" s="9"/>
      <c r="BK6" s="9"/>
      <c r="BL6" s="9"/>
      <c r="BM6" s="9"/>
      <c r="BN6" s="9"/>
      <c r="BO6" s="9"/>
      <c r="BP6" s="9"/>
    </row>
    <row r="7" spans="1:68" s="10" customFormat="1" ht="13.5" customHeight="1">
      <c r="A7" s="7"/>
      <c r="B7" s="1695"/>
      <c r="C7" s="1696"/>
      <c r="D7" s="1696"/>
      <c r="E7" s="1696"/>
      <c r="F7" s="1696"/>
      <c r="G7" s="1696"/>
      <c r="H7" s="1697"/>
      <c r="I7" s="453"/>
      <c r="J7" s="454"/>
      <c r="K7" s="454"/>
      <c r="L7" s="454"/>
      <c r="M7" s="1698" t="s">
        <v>494</v>
      </c>
      <c r="N7" s="1699"/>
      <c r="O7" s="453"/>
      <c r="P7" s="454"/>
      <c r="Q7" s="454"/>
      <c r="R7" s="454"/>
      <c r="S7" s="1698" t="s">
        <v>494</v>
      </c>
      <c r="T7" s="1699"/>
      <c r="U7" s="453"/>
      <c r="V7" s="454"/>
      <c r="W7" s="454"/>
      <c r="X7" s="454"/>
      <c r="Y7" s="1698" t="s">
        <v>494</v>
      </c>
      <c r="Z7" s="1699"/>
      <c r="AA7" s="453"/>
      <c r="AB7" s="454"/>
      <c r="AC7" s="454"/>
      <c r="AD7" s="454"/>
      <c r="AE7" s="1698" t="s">
        <v>494</v>
      </c>
      <c r="AF7" s="1699"/>
      <c r="AG7"/>
      <c r="AH7"/>
      <c r="AI7"/>
      <c r="AJ7" s="4"/>
      <c r="AK7" s="4"/>
      <c r="AL7" s="4"/>
      <c r="AM7" s="4"/>
      <c r="AN7" s="4"/>
      <c r="AO7" s="4"/>
      <c r="AP7" s="9"/>
      <c r="AQ7" s="9"/>
      <c r="AR7" s="9"/>
      <c r="AS7" s="9"/>
      <c r="AT7" s="9"/>
      <c r="AU7" s="9"/>
      <c r="AV7" s="9"/>
      <c r="AW7" s="9"/>
      <c r="AX7" s="9"/>
      <c r="AY7" s="9"/>
      <c r="AZ7" s="9"/>
      <c r="BA7" s="9"/>
      <c r="BB7" s="9"/>
      <c r="BC7" s="9"/>
      <c r="BD7" s="9"/>
      <c r="BE7" s="9"/>
      <c r="BF7" s="9"/>
      <c r="BG7" s="9"/>
      <c r="BH7" s="9"/>
      <c r="BI7" s="9"/>
      <c r="BJ7" s="9"/>
      <c r="BK7" s="9"/>
      <c r="BL7" s="9"/>
      <c r="BM7" s="9"/>
      <c r="BN7" s="9"/>
      <c r="BO7" s="9"/>
      <c r="BP7" s="9"/>
    </row>
    <row r="8" spans="1:68" s="10" customFormat="1" ht="13.5" customHeight="1">
      <c r="A8" s="7"/>
      <c r="B8" s="667" t="s">
        <v>1558</v>
      </c>
      <c r="C8" s="650"/>
      <c r="D8" s="650"/>
      <c r="E8" s="650"/>
      <c r="F8" s="650"/>
      <c r="G8" s="650"/>
      <c r="H8" s="651"/>
      <c r="I8" s="1706"/>
      <c r="J8" s="1700"/>
      <c r="K8" s="1700"/>
      <c r="L8" s="1700"/>
      <c r="M8" s="1700"/>
      <c r="N8" s="1700"/>
      <c r="O8" s="1700"/>
      <c r="P8" s="1700"/>
      <c r="Q8" s="1700"/>
      <c r="R8" s="1700"/>
      <c r="S8" s="1700"/>
      <c r="T8" s="1700"/>
      <c r="U8" s="1700"/>
      <c r="V8" s="1700"/>
      <c r="W8" s="1700"/>
      <c r="X8" s="1700"/>
      <c r="Y8" s="1700"/>
      <c r="Z8" s="1700"/>
      <c r="AA8" s="1700"/>
      <c r="AB8" s="1700"/>
      <c r="AC8" s="1700"/>
      <c r="AD8" s="1700"/>
      <c r="AE8" s="1700"/>
      <c r="AF8" s="1702"/>
      <c r="AG8"/>
      <c r="AH8"/>
      <c r="AI8"/>
      <c r="AJ8" s="4"/>
      <c r="AK8" s="4"/>
      <c r="AL8" s="4"/>
      <c r="AM8" s="4"/>
      <c r="AN8" s="4"/>
      <c r="AO8" s="4"/>
      <c r="AP8" s="9"/>
      <c r="AQ8" s="9"/>
      <c r="AR8" s="9"/>
      <c r="AS8" s="9"/>
      <c r="AT8" s="9"/>
      <c r="AU8" s="9"/>
      <c r="AV8" s="9"/>
      <c r="AW8" s="9"/>
      <c r="AX8" s="9"/>
      <c r="AY8" s="9"/>
      <c r="AZ8" s="9"/>
      <c r="BA8" s="9"/>
      <c r="BB8" s="9"/>
      <c r="BC8" s="9"/>
      <c r="BD8" s="9"/>
      <c r="BE8" s="9"/>
      <c r="BF8" s="9"/>
      <c r="BG8" s="9"/>
      <c r="BH8" s="9"/>
      <c r="BI8" s="9"/>
      <c r="BJ8" s="9"/>
      <c r="BK8" s="9"/>
      <c r="BL8" s="9"/>
      <c r="BM8" s="9"/>
      <c r="BN8" s="9"/>
      <c r="BO8" s="9"/>
      <c r="BP8" s="9"/>
    </row>
    <row r="9" spans="1:68" s="10" customFormat="1" ht="13.5" customHeight="1">
      <c r="A9" s="7"/>
      <c r="B9" s="655"/>
      <c r="C9" s="656"/>
      <c r="D9" s="656"/>
      <c r="E9" s="656"/>
      <c r="F9" s="656"/>
      <c r="G9" s="656"/>
      <c r="H9" s="657"/>
      <c r="I9" s="1707"/>
      <c r="J9" s="1701"/>
      <c r="K9" s="1701"/>
      <c r="L9" s="1701"/>
      <c r="M9" s="1701"/>
      <c r="N9" s="1701"/>
      <c r="O9" s="1701"/>
      <c r="P9" s="1701"/>
      <c r="Q9" s="1701"/>
      <c r="R9" s="1701"/>
      <c r="S9" s="1701"/>
      <c r="T9" s="1701"/>
      <c r="U9" s="1701"/>
      <c r="V9" s="1701"/>
      <c r="W9" s="1701"/>
      <c r="X9" s="1701"/>
      <c r="Y9" s="1701"/>
      <c r="Z9" s="1701"/>
      <c r="AA9" s="1701"/>
      <c r="AB9" s="1701"/>
      <c r="AC9" s="1701"/>
      <c r="AD9" s="1701"/>
      <c r="AE9" s="1701"/>
      <c r="AF9" s="1703"/>
      <c r="AG9"/>
      <c r="AH9"/>
      <c r="AI9"/>
      <c r="AJ9" s="4"/>
      <c r="AK9" s="4"/>
      <c r="AL9" s="4"/>
      <c r="AM9" s="4"/>
      <c r="AN9" s="4"/>
      <c r="AO9" s="4"/>
      <c r="AP9" s="9"/>
      <c r="AQ9" s="9"/>
      <c r="AR9" s="9"/>
      <c r="AS9" s="9"/>
      <c r="AT9" s="9"/>
      <c r="AU9" s="9"/>
      <c r="AV9" s="9"/>
      <c r="AW9" s="9"/>
      <c r="AX9" s="9"/>
      <c r="AY9" s="9"/>
      <c r="AZ9" s="9"/>
      <c r="BA9" s="9"/>
      <c r="BB9" s="9"/>
      <c r="BC9" s="9"/>
      <c r="BD9" s="9"/>
      <c r="BE9" s="9"/>
      <c r="BF9" s="9"/>
      <c r="BG9" s="9"/>
      <c r="BH9" s="9"/>
      <c r="BI9" s="9"/>
      <c r="BJ9" s="9"/>
      <c r="BK9" s="9"/>
      <c r="BL9" s="9"/>
      <c r="BM9" s="9"/>
      <c r="BN9" s="9"/>
      <c r="BO9" s="9"/>
      <c r="BP9" s="9"/>
    </row>
    <row r="10" spans="1:68" s="10" customFormat="1" ht="13.5" customHeight="1">
      <c r="A10" s="7"/>
      <c r="B10" s="649" t="s">
        <v>1504</v>
      </c>
      <c r="C10" s="650"/>
      <c r="D10" s="650"/>
      <c r="E10" s="650"/>
      <c r="F10" s="650"/>
      <c r="G10" s="650"/>
      <c r="H10" s="651"/>
      <c r="I10" s="1707"/>
      <c r="J10" s="1701"/>
      <c r="K10" s="1701"/>
      <c r="L10" s="1701"/>
      <c r="M10" s="1701"/>
      <c r="N10" s="1701"/>
      <c r="O10" s="1701"/>
      <c r="P10" s="1701"/>
      <c r="Q10" s="1701"/>
      <c r="R10" s="1701"/>
      <c r="S10" s="1701"/>
      <c r="T10" s="1701"/>
      <c r="U10" s="1701"/>
      <c r="V10" s="1701"/>
      <c r="W10" s="1701"/>
      <c r="X10" s="1701"/>
      <c r="Y10" s="1701"/>
      <c r="Z10" s="1701"/>
      <c r="AA10" s="1701"/>
      <c r="AB10" s="1701"/>
      <c r="AC10" s="1701"/>
      <c r="AD10" s="1701"/>
      <c r="AE10" s="1701"/>
      <c r="AF10" s="1703"/>
      <c r="AG10"/>
      <c r="AH10"/>
      <c r="AI10"/>
      <c r="AJ10" s="4"/>
      <c r="AK10" s="4"/>
      <c r="AL10" s="4"/>
      <c r="AM10" s="4"/>
      <c r="AN10" s="4"/>
      <c r="AO10" s="4"/>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row>
    <row r="11" spans="1:68" s="10" customFormat="1" ht="13.5" customHeight="1">
      <c r="A11" s="7"/>
      <c r="B11" s="655"/>
      <c r="C11" s="656"/>
      <c r="D11" s="656"/>
      <c r="E11" s="656"/>
      <c r="F11" s="656"/>
      <c r="G11" s="656"/>
      <c r="H11" s="657"/>
      <c r="I11" s="1708"/>
      <c r="J11" s="1704"/>
      <c r="K11" s="1704"/>
      <c r="L11" s="1704"/>
      <c r="M11" s="1704"/>
      <c r="N11" s="1704"/>
      <c r="O11" s="1704"/>
      <c r="P11" s="1704"/>
      <c r="Q11" s="1704"/>
      <c r="R11" s="1704"/>
      <c r="S11" s="1704"/>
      <c r="T11" s="1704"/>
      <c r="U11" s="1704"/>
      <c r="V11" s="1704"/>
      <c r="W11" s="1704"/>
      <c r="X11" s="1704"/>
      <c r="Y11" s="1704"/>
      <c r="Z11" s="1704"/>
      <c r="AA11" s="1704"/>
      <c r="AB11" s="1704"/>
      <c r="AC11" s="1704"/>
      <c r="AD11" s="1704"/>
      <c r="AE11" s="1704"/>
      <c r="AF11" s="1705"/>
      <c r="AG11"/>
      <c r="AH11"/>
      <c r="AI11"/>
      <c r="AJ11" s="4"/>
      <c r="AK11" s="4"/>
      <c r="AL11" s="4"/>
      <c r="AM11" s="4"/>
      <c r="AN11" s="4"/>
      <c r="AO11" s="4"/>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row>
    <row r="12" spans="1:68" s="10" customFormat="1" ht="13.5" customHeight="1">
      <c r="A12" s="7"/>
      <c r="B12" s="649" t="s">
        <v>1530</v>
      </c>
      <c r="C12" s="650"/>
      <c r="D12" s="650"/>
      <c r="E12" s="650"/>
      <c r="F12" s="650"/>
      <c r="G12" s="650"/>
      <c r="H12" s="651"/>
      <c r="I12" s="1683">
        <f>SUM(I8:L11)</f>
        <v>0</v>
      </c>
      <c r="J12" s="1687"/>
      <c r="K12" s="1687"/>
      <c r="L12" s="1684"/>
      <c r="M12" s="1683">
        <f>SUM(M8:N11)</f>
        <v>0</v>
      </c>
      <c r="N12" s="1684"/>
      <c r="O12" s="1683">
        <f>SUM(O8:R11)</f>
        <v>0</v>
      </c>
      <c r="P12" s="1687"/>
      <c r="Q12" s="1687"/>
      <c r="R12" s="1684"/>
      <c r="S12" s="1683">
        <f>SUM(S8:T11)</f>
        <v>0</v>
      </c>
      <c r="T12" s="1684"/>
      <c r="U12" s="1683">
        <f>SUM(U8:X11)</f>
        <v>0</v>
      </c>
      <c r="V12" s="1687"/>
      <c r="W12" s="1687"/>
      <c r="X12" s="1684"/>
      <c r="Y12" s="1683">
        <f>SUM(Y8:Z11)</f>
        <v>0</v>
      </c>
      <c r="Z12" s="1684"/>
      <c r="AA12" s="1683">
        <f>SUM(AA8:AD11)</f>
        <v>0</v>
      </c>
      <c r="AB12" s="1687"/>
      <c r="AC12" s="1687"/>
      <c r="AD12" s="1684"/>
      <c r="AE12" s="1683">
        <f>SUM(AE8:AF11)</f>
        <v>0</v>
      </c>
      <c r="AF12" s="1684"/>
      <c r="AG12"/>
      <c r="AH12"/>
      <c r="AI12"/>
      <c r="AJ12" s="4"/>
      <c r="AK12" s="4"/>
      <c r="AL12" s="4"/>
      <c r="AM12" s="4"/>
      <c r="AN12" s="4"/>
      <c r="AO12" s="4"/>
      <c r="AP12" s="9"/>
      <c r="AQ12" s="5"/>
      <c r="AR12" s="5"/>
      <c r="AS12" s="5"/>
      <c r="AT12" s="5"/>
      <c r="AU12" s="5"/>
      <c r="AV12" s="5"/>
      <c r="AW12" s="5"/>
      <c r="AX12" s="9"/>
      <c r="AY12" s="9"/>
      <c r="AZ12" s="9"/>
      <c r="BA12" s="9"/>
      <c r="BB12" s="9"/>
      <c r="BC12" s="9"/>
      <c r="BD12" s="9"/>
      <c r="BE12" s="9"/>
      <c r="BF12" s="9"/>
      <c r="BG12" s="9"/>
      <c r="BH12" s="9"/>
      <c r="BI12" s="9"/>
      <c r="BJ12" s="9"/>
      <c r="BK12" s="9"/>
      <c r="BL12" s="9"/>
      <c r="BM12" s="9"/>
      <c r="BN12" s="9"/>
      <c r="BO12" s="9"/>
      <c r="BP12" s="9"/>
    </row>
    <row r="13" spans="1:68" s="10" customFormat="1" ht="13.5" customHeight="1">
      <c r="A13" s="7"/>
      <c r="B13" s="655"/>
      <c r="C13" s="656"/>
      <c r="D13" s="656"/>
      <c r="E13" s="656"/>
      <c r="F13" s="656"/>
      <c r="G13" s="656"/>
      <c r="H13" s="657"/>
      <c r="I13" s="1685"/>
      <c r="J13" s="1688"/>
      <c r="K13" s="1688"/>
      <c r="L13" s="1686"/>
      <c r="M13" s="1685"/>
      <c r="N13" s="1686"/>
      <c r="O13" s="1685"/>
      <c r="P13" s="1688"/>
      <c r="Q13" s="1688"/>
      <c r="R13" s="1686"/>
      <c r="S13" s="1685"/>
      <c r="T13" s="1686"/>
      <c r="U13" s="1685"/>
      <c r="V13" s="1688"/>
      <c r="W13" s="1688"/>
      <c r="X13" s="1686"/>
      <c r="Y13" s="1685"/>
      <c r="Z13" s="1686"/>
      <c r="AA13" s="1685"/>
      <c r="AB13" s="1688"/>
      <c r="AC13" s="1688"/>
      <c r="AD13" s="1686"/>
      <c r="AE13" s="1685"/>
      <c r="AF13" s="1686"/>
      <c r="AG13"/>
      <c r="AH13"/>
      <c r="AI13"/>
      <c r="AJ13" s="4"/>
      <c r="AK13" s="4"/>
      <c r="AL13" s="4"/>
      <c r="AM13" s="4"/>
      <c r="AN13" s="4"/>
      <c r="AO13" s="4"/>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row>
    <row r="14" spans="1:68" s="10" customFormat="1" ht="15" customHeight="1">
      <c r="A14" s="7"/>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7"/>
      <c r="AI14" s="4"/>
      <c r="AJ14" s="4"/>
      <c r="AK14" s="4"/>
      <c r="AL14" s="4"/>
      <c r="AM14" s="4"/>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row>
    <row r="15" spans="1:68" s="10" customFormat="1" ht="15" customHeight="1">
      <c r="A15" s="7"/>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4"/>
      <c r="AI15" s="4"/>
      <c r="AJ15" s="4"/>
      <c r="AK15" s="4"/>
      <c r="AL15" s="4"/>
      <c r="AM15" s="4"/>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row>
    <row r="16" spans="1:68" s="10" customFormat="1" ht="3" customHeight="1">
      <c r="A16" s="7"/>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4"/>
      <c r="AI16" s="4"/>
      <c r="AJ16" s="4"/>
      <c r="AK16" s="4"/>
      <c r="AL16" s="4"/>
      <c r="AM16" s="4"/>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row>
    <row r="17" spans="1:73" ht="15" customHeight="1">
      <c r="B17" s="27"/>
      <c r="C17" s="622" t="s">
        <v>1625</v>
      </c>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21"/>
      <c r="AF17" s="21"/>
      <c r="AO17" s="9"/>
      <c r="AP17" s="9"/>
      <c r="AQ17" s="9"/>
      <c r="AR17" s="9"/>
      <c r="AS17" s="9"/>
      <c r="AT17" s="9"/>
      <c r="AU17" s="9"/>
    </row>
    <row r="18" spans="1:73" ht="15" customHeight="1">
      <c r="B18" s="27"/>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21"/>
      <c r="AF18" s="21"/>
      <c r="AO18" s="9"/>
      <c r="AP18" s="9"/>
      <c r="AQ18" s="9"/>
      <c r="AR18" s="9"/>
      <c r="AS18" s="9"/>
      <c r="AT18" s="9"/>
      <c r="AU18" s="9"/>
    </row>
    <row r="19" spans="1:73" ht="15" customHeight="1">
      <c r="B19" s="27"/>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21"/>
      <c r="AF19" s="21"/>
      <c r="AO19" s="9"/>
      <c r="AP19" s="9"/>
      <c r="AQ19" s="9"/>
      <c r="AR19" s="9"/>
      <c r="AS19" s="9"/>
      <c r="AT19" s="9"/>
      <c r="AU19" s="9"/>
    </row>
    <row r="20" spans="1:73" s="10" customFormat="1" ht="14.25">
      <c r="A20" s="113" t="s">
        <v>1559</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4"/>
      <c r="AI20" s="4"/>
      <c r="AJ20" s="4"/>
      <c r="AK20" s="4"/>
      <c r="AL20" s="4"/>
      <c r="AM20" s="4"/>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row>
    <row r="21" spans="1:73" s="10" customFormat="1" ht="15" customHeight="1">
      <c r="A21" s="175" t="s">
        <v>1099</v>
      </c>
      <c r="B21" s="11"/>
      <c r="C21" s="11"/>
      <c r="D21" s="11"/>
      <c r="E21" s="11"/>
      <c r="F21" s="11"/>
      <c r="G21" s="11"/>
      <c r="H21" s="11"/>
      <c r="I21" s="11"/>
      <c r="J21" s="171"/>
      <c r="K21" s="171"/>
      <c r="L21" s="171"/>
      <c r="M21" s="171"/>
      <c r="N21" s="171"/>
      <c r="O21" s="171"/>
      <c r="P21" s="171"/>
      <c r="Q21" s="112"/>
      <c r="R21" s="112"/>
      <c r="S21" s="348"/>
      <c r="T21" s="348"/>
      <c r="U21" s="171"/>
      <c r="V21" s="171"/>
      <c r="W21" s="171"/>
      <c r="X21" s="170" t="s">
        <v>1105</v>
      </c>
      <c r="Y21" s="171"/>
      <c r="Z21" s="11"/>
      <c r="AA21" s="11"/>
      <c r="AB21" s="11"/>
      <c r="AC21" s="11"/>
      <c r="AD21" s="11"/>
      <c r="AE21" s="11"/>
      <c r="AF21" s="11"/>
      <c r="AG21" s="11"/>
      <c r="AH21" s="4"/>
      <c r="AI21" s="4"/>
      <c r="AJ21" s="4"/>
      <c r="AK21" s="4"/>
      <c r="AL21" s="4"/>
      <c r="AM21" s="4"/>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row>
    <row r="22" spans="1:73" s="10" customFormat="1" ht="14.1" customHeight="1">
      <c r="A22" s="7"/>
      <c r="B22" s="981" t="s">
        <v>1262</v>
      </c>
      <c r="C22" s="982"/>
      <c r="D22" s="982"/>
      <c r="E22" s="982"/>
      <c r="F22" s="982"/>
      <c r="G22" s="982"/>
      <c r="H22" s="982"/>
      <c r="I22" s="982"/>
      <c r="J22" s="649" t="s">
        <v>1102</v>
      </c>
      <c r="K22" s="650"/>
      <c r="L22" s="650"/>
      <c r="M22" s="650"/>
      <c r="N22" s="650"/>
      <c r="O22" s="650"/>
      <c r="P22" s="650"/>
      <c r="Q22" s="650"/>
      <c r="R22" s="650"/>
      <c r="S22" s="650"/>
      <c r="T22" s="650"/>
      <c r="U22" s="650"/>
      <c r="V22" s="650"/>
      <c r="W22" s="792"/>
      <c r="X22" s="750"/>
      <c r="Y22" s="751"/>
      <c r="Z22"/>
      <c r="AA22"/>
      <c r="AB22" s="11"/>
      <c r="AC22" s="11"/>
      <c r="AD22" s="11"/>
      <c r="AE22" s="11"/>
      <c r="AF22" s="11"/>
      <c r="AG22" s="11"/>
      <c r="AH22" s="11"/>
      <c r="AI22" s="11"/>
      <c r="AJ22" s="11"/>
      <c r="AK22" s="11"/>
      <c r="AL22" s="11"/>
      <c r="AM22" s="11"/>
      <c r="AN22" s="11"/>
      <c r="AO22" s="4"/>
      <c r="AP22" s="4"/>
      <c r="AQ22" s="4"/>
      <c r="AR22" s="4"/>
      <c r="AS22" s="4"/>
      <c r="AT22" s="4"/>
      <c r="AU22" s="9"/>
      <c r="AV22" s="5"/>
      <c r="AW22" s="5"/>
      <c r="AX22" s="5"/>
      <c r="AY22" s="5"/>
      <c r="AZ22" s="5"/>
      <c r="BA22" s="5"/>
      <c r="BB22" s="5"/>
      <c r="BC22" s="9"/>
      <c r="BD22" s="9"/>
      <c r="BE22" s="9"/>
      <c r="BF22" s="9"/>
      <c r="BG22" s="9"/>
      <c r="BH22" s="9"/>
      <c r="BI22" s="9"/>
      <c r="BJ22" s="9"/>
      <c r="BK22" s="9"/>
      <c r="BL22" s="9"/>
      <c r="BM22" s="9"/>
      <c r="BN22" s="9"/>
      <c r="BO22" s="9"/>
      <c r="BP22" s="9"/>
      <c r="BQ22" s="9"/>
      <c r="BR22" s="9"/>
      <c r="BS22" s="9"/>
      <c r="BT22" s="9"/>
      <c r="BU22" s="9"/>
    </row>
    <row r="23" spans="1:73" s="10" customFormat="1" ht="14.1" customHeight="1">
      <c r="A23" s="7"/>
      <c r="B23" s="987"/>
      <c r="C23" s="988"/>
      <c r="D23" s="988"/>
      <c r="E23" s="988"/>
      <c r="F23" s="988"/>
      <c r="G23" s="988"/>
      <c r="H23" s="988"/>
      <c r="I23" s="988"/>
      <c r="J23" s="652"/>
      <c r="K23" s="653"/>
      <c r="L23" s="653"/>
      <c r="M23" s="653"/>
      <c r="N23" s="653"/>
      <c r="O23" s="653"/>
      <c r="P23" s="653"/>
      <c r="Q23" s="653"/>
      <c r="R23" s="653"/>
      <c r="S23" s="653"/>
      <c r="T23" s="653"/>
      <c r="U23" s="653"/>
      <c r="V23" s="653"/>
      <c r="W23" s="793"/>
      <c r="X23" s="1301"/>
      <c r="Y23" s="1302"/>
      <c r="Z23"/>
      <c r="AA23"/>
      <c r="AB23" s="11"/>
      <c r="AC23" s="11"/>
      <c r="AD23" s="11"/>
      <c r="AE23" s="11"/>
      <c r="AF23" s="11"/>
      <c r="AG23" s="11"/>
      <c r="AH23" s="11"/>
      <c r="AI23" s="11"/>
      <c r="AJ23" s="11"/>
      <c r="AK23" s="11"/>
      <c r="AL23" s="11"/>
      <c r="AM23" s="11"/>
      <c r="AN23" s="11"/>
      <c r="AO23" s="4"/>
      <c r="AP23" s="4"/>
      <c r="AQ23" s="4"/>
      <c r="AR23" s="4"/>
      <c r="AS23" s="4"/>
      <c r="AT23" s="4"/>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row>
    <row r="24" spans="1:73" s="10" customFormat="1" ht="14.1" customHeight="1">
      <c r="A24" s="7"/>
      <c r="B24" s="981" t="s">
        <v>1263</v>
      </c>
      <c r="C24" s="982"/>
      <c r="D24" s="982"/>
      <c r="E24" s="982"/>
      <c r="F24" s="982"/>
      <c r="G24" s="982"/>
      <c r="H24" s="982"/>
      <c r="I24" s="982"/>
      <c r="J24" s="652"/>
      <c r="K24" s="653"/>
      <c r="L24" s="653"/>
      <c r="M24" s="653"/>
      <c r="N24" s="653"/>
      <c r="O24" s="653"/>
      <c r="P24" s="653"/>
      <c r="Q24" s="653"/>
      <c r="R24" s="653"/>
      <c r="S24" s="653"/>
      <c r="T24" s="653"/>
      <c r="U24" s="653"/>
      <c r="V24" s="653"/>
      <c r="W24" s="793"/>
      <c r="X24" s="746"/>
      <c r="Y24" s="747"/>
      <c r="Z24" s="11"/>
      <c r="AA24" s="11"/>
      <c r="AB24" s="11"/>
      <c r="AC24" s="11"/>
      <c r="AD24" s="11"/>
      <c r="AE24" s="11"/>
      <c r="AF24" s="11"/>
      <c r="AG24" s="11"/>
      <c r="AH24" s="11"/>
      <c r="AI24" s="11"/>
      <c r="AJ24" s="4"/>
      <c r="AK24" s="9"/>
      <c r="AL24" s="4"/>
      <c r="AM24" s="4"/>
      <c r="AN24" s="4"/>
      <c r="AO24" s="4"/>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row>
    <row r="25" spans="1:73" s="10" customFormat="1" ht="14.1" customHeight="1">
      <c r="A25" s="175" t="s">
        <v>1100</v>
      </c>
      <c r="B25" s="987"/>
      <c r="C25" s="988"/>
      <c r="D25" s="988"/>
      <c r="E25" s="988"/>
      <c r="F25" s="988"/>
      <c r="G25" s="988"/>
      <c r="H25" s="988"/>
      <c r="I25" s="988"/>
      <c r="J25" s="652"/>
      <c r="K25" s="653"/>
      <c r="L25" s="653"/>
      <c r="M25" s="653"/>
      <c r="N25" s="653"/>
      <c r="O25" s="653"/>
      <c r="P25" s="653"/>
      <c r="Q25" s="653"/>
      <c r="R25" s="653"/>
      <c r="S25" s="653"/>
      <c r="T25" s="653"/>
      <c r="U25" s="653"/>
      <c r="V25" s="653"/>
      <c r="W25" s="793"/>
      <c r="X25" s="746"/>
      <c r="Y25" s="747"/>
      <c r="Z25"/>
      <c r="AA25"/>
      <c r="AB25"/>
      <c r="AC25"/>
      <c r="AD25"/>
      <c r="AE25"/>
      <c r="AF25"/>
      <c r="AG25"/>
      <c r="AH25"/>
      <c r="AJ25" s="4"/>
      <c r="AK25" s="4"/>
      <c r="AL25" s="4"/>
      <c r="AM25" s="4"/>
      <c r="AN25" s="4"/>
      <c r="AO25" s="4"/>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row>
    <row r="26" spans="1:73" s="10" customFormat="1" ht="14.1" customHeight="1">
      <c r="A26" s="7"/>
      <c r="B26" s="981" t="s">
        <v>1264</v>
      </c>
      <c r="C26" s="982"/>
      <c r="D26" s="982"/>
      <c r="E26" s="982"/>
      <c r="F26" s="982"/>
      <c r="G26" s="982"/>
      <c r="H26" s="982"/>
      <c r="I26" s="982"/>
      <c r="J26" s="652"/>
      <c r="K26" s="653"/>
      <c r="L26" s="653"/>
      <c r="M26" s="653"/>
      <c r="N26" s="653"/>
      <c r="O26" s="653"/>
      <c r="P26" s="653"/>
      <c r="Q26" s="653"/>
      <c r="R26" s="653"/>
      <c r="S26" s="653"/>
      <c r="T26" s="653"/>
      <c r="U26" s="653"/>
      <c r="V26" s="653"/>
      <c r="W26" s="793"/>
      <c r="X26" s="746"/>
      <c r="Y26" s="747"/>
      <c r="Z26"/>
      <c r="AA26"/>
      <c r="AB26"/>
      <c r="AC26"/>
      <c r="AD26"/>
      <c r="AE26"/>
      <c r="AF26"/>
      <c r="AG26"/>
      <c r="AH26"/>
      <c r="AI26" s="4"/>
      <c r="AJ26" s="4"/>
      <c r="AK26" s="4"/>
      <c r="AL26" s="4"/>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row>
    <row r="27" spans="1:73" s="10" customFormat="1" ht="14.1" customHeight="1">
      <c r="A27" s="7"/>
      <c r="B27" s="987"/>
      <c r="C27" s="988"/>
      <c r="D27" s="988"/>
      <c r="E27" s="988"/>
      <c r="F27" s="988"/>
      <c r="G27" s="988"/>
      <c r="H27" s="988"/>
      <c r="I27" s="988"/>
      <c r="J27" s="652"/>
      <c r="K27" s="653"/>
      <c r="L27" s="653"/>
      <c r="M27" s="653"/>
      <c r="N27" s="653"/>
      <c r="O27" s="653"/>
      <c r="P27" s="653"/>
      <c r="Q27" s="653"/>
      <c r="R27" s="653"/>
      <c r="S27" s="653"/>
      <c r="T27" s="653"/>
      <c r="U27" s="653"/>
      <c r="V27" s="653"/>
      <c r="W27" s="793"/>
      <c r="X27" s="746"/>
      <c r="Y27" s="747"/>
      <c r="Z27"/>
      <c r="AA27"/>
      <c r="AB27"/>
      <c r="AC27"/>
      <c r="AD27"/>
      <c r="AE27"/>
      <c r="AF27"/>
      <c r="AG27"/>
      <c r="AH27"/>
      <c r="AI27" s="4"/>
      <c r="AJ27" s="4"/>
      <c r="AK27" s="4"/>
      <c r="AL27" s="4"/>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row>
    <row r="28" spans="1:73" s="10" customFormat="1" ht="14.1" customHeight="1">
      <c r="A28" s="7"/>
      <c r="B28" s="981" t="s">
        <v>1265</v>
      </c>
      <c r="C28" s="982"/>
      <c r="D28" s="982"/>
      <c r="E28" s="982"/>
      <c r="F28" s="982"/>
      <c r="G28" s="982"/>
      <c r="H28" s="982"/>
      <c r="I28" s="982"/>
      <c r="J28" s="652"/>
      <c r="K28" s="653"/>
      <c r="L28" s="653"/>
      <c r="M28" s="653"/>
      <c r="N28" s="653"/>
      <c r="O28" s="653"/>
      <c r="P28" s="653"/>
      <c r="Q28" s="653"/>
      <c r="R28" s="653"/>
      <c r="S28" s="653"/>
      <c r="T28" s="653"/>
      <c r="U28" s="653"/>
      <c r="V28" s="653"/>
      <c r="W28" s="793"/>
      <c r="X28" s="1558"/>
      <c r="Y28" s="1559"/>
      <c r="Z28" s="11"/>
      <c r="AA28" s="11"/>
      <c r="AB28" s="11"/>
      <c r="AC28" s="11"/>
      <c r="AD28" s="11"/>
      <c r="AE28" s="11"/>
      <c r="AF28" s="11"/>
      <c r="AG28" s="11"/>
      <c r="AH28" s="11"/>
      <c r="AI28" s="11"/>
      <c r="AJ28" s="4"/>
      <c r="AK28" s="9"/>
      <c r="AL28" s="4"/>
      <c r="AM28" s="4"/>
      <c r="AN28" s="4"/>
      <c r="AO28" s="4"/>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row>
    <row r="29" spans="1:73" s="10" customFormat="1" ht="14.1" customHeight="1">
      <c r="A29" s="7"/>
      <c r="B29" s="987"/>
      <c r="C29" s="988"/>
      <c r="D29" s="988"/>
      <c r="E29" s="988"/>
      <c r="F29" s="988"/>
      <c r="G29" s="988"/>
      <c r="H29" s="988"/>
      <c r="I29" s="988"/>
      <c r="J29" s="655"/>
      <c r="K29" s="656"/>
      <c r="L29" s="656"/>
      <c r="M29" s="656"/>
      <c r="N29" s="656"/>
      <c r="O29" s="656"/>
      <c r="P29" s="656"/>
      <c r="Q29" s="656"/>
      <c r="R29" s="656"/>
      <c r="S29" s="656"/>
      <c r="T29" s="656"/>
      <c r="U29" s="656"/>
      <c r="V29" s="656"/>
      <c r="W29" s="794"/>
      <c r="X29" s="748"/>
      <c r="Y29" s="749"/>
      <c r="AD29" s="11"/>
      <c r="AE29" s="11"/>
      <c r="AF29" s="11"/>
      <c r="AG29" s="11"/>
      <c r="AH29" s="11"/>
      <c r="AI29" s="11"/>
      <c r="AJ29" s="4"/>
      <c r="AK29" s="4"/>
      <c r="AL29" s="4"/>
      <c r="AM29" s="4"/>
      <c r="AN29" s="4"/>
      <c r="AO29" s="4"/>
      <c r="AP29" s="9"/>
      <c r="AQ29" s="5"/>
      <c r="AR29" s="5"/>
      <c r="AS29" s="5"/>
      <c r="AT29" s="5"/>
      <c r="AU29" s="5"/>
      <c r="AV29" s="5"/>
      <c r="AW29" s="5"/>
      <c r="AX29" s="9"/>
      <c r="AY29" s="9"/>
      <c r="AZ29" s="9"/>
      <c r="BA29" s="9"/>
      <c r="BB29" s="9"/>
      <c r="BC29" s="9"/>
      <c r="BD29" s="9"/>
      <c r="BE29" s="9"/>
      <c r="BF29" s="9"/>
      <c r="BG29" s="9"/>
      <c r="BH29" s="9"/>
      <c r="BI29" s="9"/>
      <c r="BJ29" s="9"/>
      <c r="BK29" s="9"/>
      <c r="BL29" s="9"/>
      <c r="BM29" s="9"/>
      <c r="BN29" s="9"/>
      <c r="BO29" s="9"/>
      <c r="BP29" s="9"/>
    </row>
    <row r="30" spans="1:73" s="10" customFormat="1" ht="15" customHeight="1">
      <c r="A30" s="7"/>
      <c r="B30" s="414"/>
      <c r="C30" s="414"/>
      <c r="D30" s="414"/>
      <c r="E30" s="414"/>
      <c r="F30" s="414"/>
      <c r="G30" s="414"/>
      <c r="H30" s="414"/>
      <c r="I30" s="414"/>
      <c r="J30" s="280"/>
      <c r="K30" s="280"/>
      <c r="L30" s="280"/>
      <c r="M30" s="280"/>
      <c r="N30" s="280"/>
      <c r="O30" s="280"/>
      <c r="P30" s="280"/>
      <c r="Q30" s="280"/>
      <c r="R30" s="280"/>
      <c r="S30"/>
      <c r="T30"/>
      <c r="U30" s="8"/>
      <c r="V30" s="8"/>
      <c r="AB30" s="11"/>
      <c r="AC30" s="11"/>
      <c r="AD30" s="11"/>
      <c r="AE30" s="11"/>
      <c r="AF30" s="11"/>
      <c r="AG30" s="11"/>
      <c r="AH30" s="4"/>
      <c r="AI30" s="4"/>
      <c r="AJ30" s="4"/>
      <c r="AK30" s="4"/>
      <c r="AL30" s="4"/>
      <c r="AM30" s="4"/>
      <c r="AN30" s="9"/>
      <c r="AO30" s="5"/>
      <c r="AP30" s="5"/>
      <c r="AQ30" s="5"/>
      <c r="AR30" s="5"/>
      <c r="AS30" s="5"/>
      <c r="AT30" s="5"/>
      <c r="AU30" s="5"/>
      <c r="AV30" s="9"/>
      <c r="AW30" s="9"/>
      <c r="AX30" s="9"/>
      <c r="AY30" s="9"/>
      <c r="AZ30" s="9"/>
      <c r="BA30" s="9"/>
      <c r="BB30" s="9"/>
      <c r="BC30" s="9"/>
      <c r="BD30" s="9"/>
      <c r="BE30" s="9"/>
      <c r="BF30" s="9"/>
      <c r="BG30" s="9"/>
      <c r="BH30" s="9"/>
      <c r="BI30" s="9"/>
      <c r="BJ30" s="9"/>
      <c r="BK30" s="9"/>
      <c r="BL30" s="9"/>
      <c r="BM30" s="9"/>
      <c r="BN30" s="9"/>
    </row>
    <row r="31" spans="1:73" s="10" customFormat="1" ht="15" customHeight="1">
      <c r="A31" s="7"/>
      <c r="B31" s="11"/>
      <c r="C31" s="11"/>
      <c r="D31" s="11"/>
      <c r="E31" s="11"/>
      <c r="F31" s="20" t="s">
        <v>1348</v>
      </c>
      <c r="H31" s="167"/>
      <c r="I31" s="167"/>
      <c r="J31" s="167"/>
      <c r="K31" s="167"/>
      <c r="L31" s="167"/>
      <c r="M31" s="167"/>
      <c r="N31" s="167"/>
      <c r="O31" s="167"/>
      <c r="P31" s="167"/>
      <c r="Q31" s="167"/>
      <c r="R31" s="167"/>
      <c r="S31" s="167"/>
      <c r="T31" s="167"/>
      <c r="U31" s="167"/>
      <c r="V31" s="167"/>
      <c r="W31" s="167"/>
      <c r="AB31" s="11"/>
      <c r="AC31" s="11"/>
      <c r="AD31" s="11"/>
      <c r="AE31" s="11"/>
      <c r="AF31" s="11"/>
      <c r="AG31" s="11"/>
      <c r="AH31" s="4"/>
      <c r="AI31" s="4"/>
      <c r="AJ31" s="4"/>
      <c r="AK31" s="4"/>
      <c r="AL31" s="4"/>
      <c r="AM31" s="4"/>
      <c r="AN31" s="9"/>
      <c r="AO31" s="5"/>
      <c r="AP31" s="5"/>
      <c r="AQ31" s="5"/>
      <c r="AR31" s="5"/>
      <c r="AS31" s="5"/>
      <c r="AT31" s="5"/>
      <c r="AU31" s="5"/>
      <c r="AV31" s="9"/>
      <c r="AW31" s="9"/>
      <c r="AX31" s="9"/>
      <c r="AY31" s="9"/>
      <c r="AZ31" s="9"/>
      <c r="BA31" s="9"/>
      <c r="BB31" s="9"/>
      <c r="BC31" s="9"/>
      <c r="BD31" s="9"/>
      <c r="BE31" s="9"/>
      <c r="BF31" s="9"/>
      <c r="BG31" s="9"/>
      <c r="BH31" s="9"/>
      <c r="BI31" s="9"/>
      <c r="BJ31" s="9"/>
      <c r="BK31" s="9"/>
      <c r="BL31" s="9"/>
      <c r="BM31" s="9"/>
      <c r="BN31" s="9"/>
    </row>
    <row r="32" spans="1:73" s="10" customFormat="1" ht="15" customHeight="1">
      <c r="A32" s="7"/>
      <c r="B32" s="11"/>
      <c r="C32" s="11"/>
      <c r="D32" s="11"/>
      <c r="E32" s="11"/>
      <c r="F32" s="11"/>
      <c r="G32" s="167"/>
      <c r="H32" s="167"/>
      <c r="I32" s="167"/>
      <c r="J32" s="167"/>
      <c r="K32" s="167"/>
      <c r="L32" s="167"/>
      <c r="M32" s="167"/>
      <c r="N32" s="167"/>
      <c r="O32" s="167"/>
      <c r="P32" s="167"/>
      <c r="Q32" s="167"/>
      <c r="R32" s="167"/>
      <c r="S32" s="167"/>
      <c r="T32" s="167"/>
      <c r="U32" s="167"/>
      <c r="V32" s="167"/>
      <c r="W32" s="167"/>
      <c r="AB32" s="11"/>
      <c r="AC32" s="11"/>
      <c r="AD32" s="11"/>
      <c r="AE32" s="11"/>
      <c r="AF32" s="11"/>
      <c r="AG32" s="11"/>
      <c r="AH32" s="4"/>
      <c r="AI32" s="4"/>
      <c r="AJ32" s="4"/>
      <c r="AK32" s="4"/>
      <c r="AL32" s="4"/>
      <c r="AM32" s="4"/>
      <c r="AN32" s="9"/>
      <c r="AO32" s="5"/>
      <c r="AP32" s="5"/>
      <c r="AQ32" s="5"/>
      <c r="AR32" s="5"/>
      <c r="AS32" s="5"/>
      <c r="AT32" s="5"/>
      <c r="AU32" s="5"/>
      <c r="AV32" s="9"/>
      <c r="AW32" s="9"/>
      <c r="AX32" s="9"/>
      <c r="AY32" s="9"/>
      <c r="AZ32" s="9"/>
      <c r="BA32" s="9"/>
      <c r="BB32" s="9"/>
      <c r="BC32" s="9"/>
      <c r="BD32" s="9"/>
      <c r="BE32" s="9"/>
      <c r="BF32" s="9"/>
      <c r="BG32" s="9"/>
      <c r="BH32" s="9"/>
      <c r="BI32" s="9"/>
      <c r="BJ32" s="9"/>
      <c r="BK32" s="9"/>
      <c r="BL32" s="9"/>
      <c r="BM32" s="9"/>
      <c r="BN32" s="9"/>
    </row>
    <row r="33" spans="1:69" s="10" customFormat="1" ht="15" customHeight="1">
      <c r="A33" s="175" t="s">
        <v>1560</v>
      </c>
      <c r="B33" s="11"/>
      <c r="C33" s="11"/>
      <c r="D33" s="11"/>
      <c r="E33" s="11"/>
      <c r="F33" s="11"/>
      <c r="G33" s="11"/>
      <c r="H33" s="11"/>
      <c r="I33" s="11"/>
      <c r="J33" s="11"/>
      <c r="K33" s="11"/>
      <c r="L33" s="11"/>
      <c r="M33" s="112" t="s">
        <v>158</v>
      </c>
      <c r="N33" s="170"/>
      <c r="O33" s="170"/>
      <c r="P33" s="170"/>
      <c r="Q33" s="170"/>
      <c r="R33" s="170"/>
      <c r="S33" s="348"/>
      <c r="T33" s="348"/>
      <c r="U33" s="219" t="s">
        <v>1656</v>
      </c>
      <c r="V33"/>
      <c r="W33"/>
      <c r="X33"/>
      <c r="Y33" s="112"/>
      <c r="Z33" s="112"/>
      <c r="AA33" s="112"/>
      <c r="AB33" s="11"/>
      <c r="AC33" s="11"/>
      <c r="AD33" s="11"/>
      <c r="AE33" s="11"/>
      <c r="AF33" s="11"/>
      <c r="AG33" s="11"/>
      <c r="AH33" s="4"/>
      <c r="AI33" s="4"/>
      <c r="AJ33" s="4"/>
      <c r="AK33" s="4"/>
      <c r="AL33" s="4"/>
      <c r="AM33" s="4"/>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row>
    <row r="34" spans="1:69" s="10" customFormat="1" ht="14.1" customHeight="1">
      <c r="A34" s="7"/>
      <c r="B34" s="981" t="s">
        <v>496</v>
      </c>
      <c r="C34" s="982"/>
      <c r="D34" s="982"/>
      <c r="E34" s="982"/>
      <c r="F34" s="982"/>
      <c r="G34" s="982"/>
      <c r="H34" s="982"/>
      <c r="I34" s="982"/>
      <c r="J34" s="982"/>
      <c r="K34" s="982"/>
      <c r="L34" s="982"/>
      <c r="M34" s="734"/>
      <c r="N34" s="735"/>
      <c r="O34" s="735"/>
      <c r="P34" s="735"/>
      <c r="Q34" s="735"/>
      <c r="R34" s="735"/>
      <c r="S34" s="735"/>
      <c r="T34" s="735"/>
      <c r="U34" s="742"/>
      <c r="V34"/>
      <c r="W34"/>
      <c r="X34"/>
      <c r="Y34"/>
      <c r="Z34"/>
      <c r="AA34"/>
      <c r="AB34" s="11"/>
      <c r="AC34" s="11"/>
      <c r="AD34" s="11"/>
      <c r="AE34" s="11"/>
      <c r="AF34" s="11"/>
      <c r="AG34" s="11"/>
      <c r="AH34" s="11"/>
      <c r="AI34" s="11"/>
      <c r="AJ34" s="11"/>
      <c r="AK34" s="4"/>
      <c r="AL34" s="4"/>
      <c r="AM34" s="4"/>
      <c r="AN34" s="4"/>
      <c r="AO34" s="4"/>
      <c r="AP34" s="4"/>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row>
    <row r="35" spans="1:69" s="10" customFormat="1" ht="14.1" customHeight="1">
      <c r="A35" s="7"/>
      <c r="B35" s="987"/>
      <c r="C35" s="988"/>
      <c r="D35" s="988"/>
      <c r="E35" s="988"/>
      <c r="F35" s="988"/>
      <c r="G35" s="988"/>
      <c r="H35" s="988"/>
      <c r="I35" s="988"/>
      <c r="J35" s="988"/>
      <c r="K35" s="988"/>
      <c r="L35" s="988"/>
      <c r="M35" s="822"/>
      <c r="N35" s="802"/>
      <c r="O35" s="802"/>
      <c r="P35" s="802"/>
      <c r="Q35" s="802"/>
      <c r="R35" s="802"/>
      <c r="S35" s="802"/>
      <c r="T35" s="802"/>
      <c r="U35" s="837"/>
      <c r="V35"/>
      <c r="W35"/>
      <c r="X35"/>
      <c r="Y35"/>
      <c r="Z35"/>
      <c r="AA35"/>
      <c r="AB35" s="11"/>
      <c r="AC35" s="11"/>
      <c r="AD35" s="11"/>
      <c r="AE35" s="11"/>
      <c r="AF35" s="11"/>
      <c r="AG35" s="11"/>
      <c r="AH35" s="11"/>
      <c r="AI35" s="11"/>
      <c r="AJ35" s="11"/>
      <c r="AK35" s="4"/>
      <c r="AL35" s="4"/>
      <c r="AM35" s="4"/>
      <c r="AN35" s="4"/>
      <c r="AO35" s="4"/>
      <c r="AP35" s="4"/>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row>
    <row r="36" spans="1:69" s="10" customFormat="1" ht="14.1" customHeight="1">
      <c r="A36" s="7"/>
      <c r="B36" s="981" t="s">
        <v>1561</v>
      </c>
      <c r="C36" s="982"/>
      <c r="D36" s="982"/>
      <c r="E36" s="982"/>
      <c r="F36" s="982"/>
      <c r="G36" s="982"/>
      <c r="H36" s="982"/>
      <c r="I36" s="982"/>
      <c r="J36" s="982"/>
      <c r="K36" s="982"/>
      <c r="L36" s="982"/>
      <c r="M36" s="1610"/>
      <c r="N36" s="1611"/>
      <c r="O36" s="1611"/>
      <c r="P36" s="1611"/>
      <c r="Q36" s="1611"/>
      <c r="R36" s="1611"/>
      <c r="S36" s="1611"/>
      <c r="T36" s="1611"/>
      <c r="U36" s="1655"/>
      <c r="V36"/>
      <c r="W36"/>
      <c r="X36"/>
      <c r="Y36"/>
      <c r="Z36"/>
      <c r="AA36"/>
      <c r="AB36" s="11"/>
      <c r="AC36" s="11"/>
      <c r="AD36" s="11"/>
      <c r="AE36" s="11"/>
      <c r="AF36" s="11"/>
      <c r="AG36" s="11"/>
      <c r="AH36" s="11"/>
      <c r="AI36" s="11"/>
      <c r="AJ36" s="11"/>
      <c r="AK36" s="4"/>
      <c r="AL36" s="4"/>
      <c r="AM36" s="4"/>
      <c r="AN36" s="4"/>
      <c r="AO36" s="4"/>
      <c r="AP36" s="4"/>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row>
    <row r="37" spans="1:69" s="10" customFormat="1" ht="14.1" customHeight="1">
      <c r="A37" s="7"/>
      <c r="B37" s="987"/>
      <c r="C37" s="988"/>
      <c r="D37" s="988"/>
      <c r="E37" s="988"/>
      <c r="F37" s="988"/>
      <c r="G37" s="988"/>
      <c r="H37" s="988"/>
      <c r="I37" s="988"/>
      <c r="J37" s="988"/>
      <c r="K37" s="988"/>
      <c r="L37" s="988"/>
      <c r="M37" s="737"/>
      <c r="N37" s="738"/>
      <c r="O37" s="738"/>
      <c r="P37" s="738"/>
      <c r="Q37" s="738"/>
      <c r="R37" s="738"/>
      <c r="S37" s="738"/>
      <c r="T37" s="738"/>
      <c r="U37" s="743"/>
      <c r="V37"/>
      <c r="W37"/>
      <c r="X37"/>
      <c r="Y37"/>
      <c r="Z37"/>
      <c r="AA37"/>
      <c r="AB37" s="11"/>
      <c r="AC37" s="11"/>
      <c r="AD37" s="11"/>
      <c r="AE37" s="11"/>
      <c r="AF37" s="11"/>
      <c r="AG37" s="11"/>
      <c r="AH37" s="11"/>
      <c r="AI37" s="11"/>
      <c r="AJ37" s="11"/>
      <c r="AK37" s="4"/>
      <c r="AL37" s="4"/>
      <c r="AM37" s="4"/>
      <c r="AN37" s="4"/>
      <c r="AO37" s="4"/>
      <c r="AP37" s="4"/>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row>
    <row r="38" spans="1:69" s="10" customFormat="1" ht="15" customHeight="1">
      <c r="A38" s="7"/>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7"/>
      <c r="AI38" s="4"/>
      <c r="AJ38" s="4"/>
      <c r="AK38" s="4"/>
      <c r="AL38" s="4"/>
      <c r="AM38" s="4"/>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row>
    <row r="39" spans="1:69" s="10" customFormat="1" ht="15" customHeight="1">
      <c r="A39" s="7"/>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4"/>
      <c r="AI39" s="4"/>
      <c r="AJ39" s="4"/>
      <c r="AK39" s="4"/>
      <c r="AL39" s="4"/>
      <c r="AM39" s="4"/>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row>
    <row r="40" spans="1:69" s="10" customFormat="1" ht="5.0999999999999996" customHeight="1">
      <c r="A40" s="7"/>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4"/>
      <c r="AI40" s="4"/>
      <c r="AJ40" s="4"/>
      <c r="AK40" s="4"/>
      <c r="AL40" s="4"/>
      <c r="AM40" s="4"/>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row>
    <row r="41" spans="1:69" ht="15" customHeight="1">
      <c r="B41" s="27" t="s">
        <v>33</v>
      </c>
      <c r="C41" s="288" t="s">
        <v>1916</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O41" s="9"/>
      <c r="AP41" s="9"/>
      <c r="AQ41" s="9"/>
      <c r="AR41" s="9"/>
      <c r="AS41" s="9"/>
      <c r="AT41" s="9"/>
      <c r="AU41" s="9"/>
    </row>
    <row r="42" spans="1:69" s="10" customFormat="1" ht="15" customHeight="1">
      <c r="A42" s="7"/>
      <c r="B42" s="11" t="s">
        <v>35</v>
      </c>
      <c r="C42" s="1526" t="s">
        <v>497</v>
      </c>
      <c r="D42" s="1526"/>
      <c r="E42" s="1526"/>
      <c r="F42" s="1526"/>
      <c r="G42" s="1526"/>
      <c r="H42" s="1526"/>
      <c r="I42" s="1526"/>
      <c r="J42" s="1526"/>
      <c r="K42" s="1526"/>
      <c r="L42" s="1526"/>
      <c r="M42" s="1526"/>
      <c r="N42" s="1526"/>
      <c r="O42" s="1526"/>
      <c r="P42" s="1526"/>
      <c r="Q42" s="1526"/>
      <c r="R42" s="1526"/>
      <c r="S42" s="1526"/>
      <c r="T42" s="1526"/>
      <c r="U42" s="1526"/>
      <c r="V42" s="1526"/>
      <c r="W42" s="1526"/>
      <c r="X42" s="1526"/>
      <c r="Y42" s="1526"/>
      <c r="Z42" s="1526"/>
      <c r="AA42" s="1526"/>
      <c r="AB42" s="1526"/>
      <c r="AC42" s="1526"/>
      <c r="AD42" s="1526"/>
      <c r="AE42" s="8"/>
      <c r="AF42" s="8"/>
      <c r="AG42" s="11"/>
      <c r="AH42" s="4"/>
      <c r="AI42" s="4"/>
      <c r="AJ42" s="4"/>
      <c r="AK42" s="4"/>
      <c r="AL42" s="4"/>
      <c r="AM42" s="4"/>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row>
    <row r="43" spans="1:69" s="10" customFormat="1" ht="15" customHeight="1">
      <c r="A43" s="7"/>
      <c r="B43" s="11"/>
      <c r="C43" s="1526"/>
      <c r="D43" s="1526"/>
      <c r="E43" s="1526"/>
      <c r="F43" s="1526"/>
      <c r="G43" s="1526"/>
      <c r="H43" s="1526"/>
      <c r="I43" s="1526"/>
      <c r="J43" s="1526"/>
      <c r="K43" s="1526"/>
      <c r="L43" s="1526"/>
      <c r="M43" s="1526"/>
      <c r="N43" s="1526"/>
      <c r="O43" s="1526"/>
      <c r="P43" s="1526"/>
      <c r="Q43" s="1526"/>
      <c r="R43" s="1526"/>
      <c r="S43" s="1526"/>
      <c r="T43" s="1526"/>
      <c r="U43" s="1526"/>
      <c r="V43" s="1526"/>
      <c r="W43" s="1526"/>
      <c r="X43" s="1526"/>
      <c r="Y43" s="1526"/>
      <c r="Z43" s="1526"/>
      <c r="AA43" s="1526"/>
      <c r="AB43" s="1526"/>
      <c r="AC43" s="1526"/>
      <c r="AD43" s="1526"/>
      <c r="AE43" s="8"/>
      <c r="AF43" s="8"/>
      <c r="AG43" s="11"/>
      <c r="AH43" s="4"/>
      <c r="AI43" s="4"/>
      <c r="AJ43" s="4"/>
      <c r="AK43" s="4"/>
      <c r="AL43" s="4"/>
      <c r="AM43" s="4"/>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row>
    <row r="44" spans="1:69" s="10" customFormat="1" ht="15" customHeight="1">
      <c r="A44" s="7"/>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4"/>
      <c r="AI44" s="4"/>
      <c r="AJ44" s="4"/>
      <c r="AK44" s="4"/>
      <c r="AL44" s="4"/>
      <c r="AM44" s="4"/>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row>
  </sheetData>
  <sheetProtection sheet="1" objects="1" scenarios="1" selectLockedCells="1"/>
  <mergeCells count="52">
    <mergeCell ref="U5:Z6"/>
    <mergeCell ref="AA5:AF6"/>
    <mergeCell ref="Y7:Z7"/>
    <mergeCell ref="O5:T6"/>
    <mergeCell ref="S7:T7"/>
    <mergeCell ref="M7:N7"/>
    <mergeCell ref="I5:N6"/>
    <mergeCell ref="O12:R13"/>
    <mergeCell ref="S12:T13"/>
    <mergeCell ref="I8:L9"/>
    <mergeCell ref="I10:L11"/>
    <mergeCell ref="I12:L13"/>
    <mergeCell ref="M10:N11"/>
    <mergeCell ref="M12:N13"/>
    <mergeCell ref="U8:X9"/>
    <mergeCell ref="U10:X11"/>
    <mergeCell ref="O8:R9"/>
    <mergeCell ref="S8:T9"/>
    <mergeCell ref="M8:N9"/>
    <mergeCell ref="S10:T11"/>
    <mergeCell ref="O10:R11"/>
    <mergeCell ref="B36:L37"/>
    <mergeCell ref="M36:U37"/>
    <mergeCell ref="C42:AD43"/>
    <mergeCell ref="B34:L35"/>
    <mergeCell ref="B28:I29"/>
    <mergeCell ref="M34:U35"/>
    <mergeCell ref="X28:Y29"/>
    <mergeCell ref="B24:I25"/>
    <mergeCell ref="B26:I27"/>
    <mergeCell ref="X22:Y23"/>
    <mergeCell ref="B22:I23"/>
    <mergeCell ref="C17:AD19"/>
    <mergeCell ref="X24:Y25"/>
    <mergeCell ref="X26:Y27"/>
    <mergeCell ref="J22:W29"/>
    <mergeCell ref="Y12:Z13"/>
    <mergeCell ref="AA12:AD13"/>
    <mergeCell ref="AE12:AF13"/>
    <mergeCell ref="B4:H4"/>
    <mergeCell ref="B5:H7"/>
    <mergeCell ref="B12:H13"/>
    <mergeCell ref="B8:H9"/>
    <mergeCell ref="B10:H11"/>
    <mergeCell ref="AE7:AF7"/>
    <mergeCell ref="Y8:Z9"/>
    <mergeCell ref="AA8:AD9"/>
    <mergeCell ref="AE8:AF9"/>
    <mergeCell ref="Y10:Z11"/>
    <mergeCell ref="AA10:AD11"/>
    <mergeCell ref="AE10:AF11"/>
    <mergeCell ref="U12:X13"/>
  </mergeCells>
  <phoneticPr fontId="5"/>
  <conditionalFormatting sqref="I8:AF11 X22:Y29 M34:U37">
    <cfRule type="cellIs" dxfId="68" priority="1" operator="notEqual">
      <formula>""</formula>
    </cfRule>
  </conditionalFormatting>
  <conditionalFormatting sqref="M34:U37">
    <cfRule type="expression" dxfId="67" priority="2">
      <formula>AND($X$22=2,$X$24=2,$X$26=2,$X$28=2)</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AA10 M34 I8 M8 M10:N11 I10 O8 S8 S10:T11 O10 U8 Y8 Y10:Z11 U10 AA8 AE8 AE10:AF11 M36" xr:uid="{385A38D8-6058-4F95-999B-4D85304FD20E}">
      <formula1>0</formula1>
    </dataValidation>
    <dataValidation type="list" allowBlank="1" showInputMessage="1" showErrorMessage="1" errorTitle="【注意】" error="左の該当番号を選択してください。" sqref="X22:Y29" xr:uid="{9D1F0953-EAB6-40C1-BD92-6B5924A67046}">
      <formula1>"1,2"</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A918-6144-49CB-B588-59DDB2533F19}">
  <sheetPr>
    <pageSetUpPr fitToPage="1"/>
  </sheetPr>
  <dimension ref="A1:BO60"/>
  <sheetViews>
    <sheetView showGridLines="0" view="pageBreakPreview" zoomScaleNormal="100" zoomScaleSheetLayoutView="100" workbookViewId="0">
      <selection activeCell="AD18" sqref="AD18:AE19"/>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s="10" customFormat="1" ht="15" customHeight="1">
      <c r="A1" s="175" t="s">
        <v>1101</v>
      </c>
      <c r="B1" s="11"/>
      <c r="C1" s="11"/>
      <c r="D1" s="11"/>
      <c r="E1" s="11"/>
      <c r="F1" s="11"/>
      <c r="G1" s="11"/>
      <c r="H1" s="11"/>
      <c r="I1" s="11"/>
      <c r="J1" s="11"/>
      <c r="K1" s="11"/>
      <c r="L1" s="11"/>
      <c r="M1" s="170"/>
      <c r="N1" s="170"/>
      <c r="O1" s="170"/>
      <c r="P1" s="170"/>
      <c r="Q1" s="170"/>
      <c r="R1" s="170"/>
      <c r="S1" s="11"/>
      <c r="T1" s="11"/>
      <c r="U1" s="112"/>
      <c r="V1" s="112"/>
      <c r="W1" s="112"/>
      <c r="X1" s="112"/>
      <c r="Y1" s="112"/>
      <c r="Z1" s="112"/>
      <c r="AA1" s="112"/>
      <c r="AB1" s="11"/>
      <c r="AC1" s="11"/>
      <c r="AD1" s="11"/>
      <c r="AE1" s="11"/>
      <c r="AF1" s="11"/>
      <c r="AG1" s="11"/>
      <c r="AH1" s="4"/>
      <c r="AI1" s="4"/>
      <c r="AJ1" s="4"/>
      <c r="AK1" s="4"/>
      <c r="AL1" s="4"/>
      <c r="AM1" s="4"/>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6" s="10" customFormat="1" ht="5.25" customHeight="1">
      <c r="A2" s="7"/>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4"/>
      <c r="AI2" s="4"/>
      <c r="AJ2" s="4"/>
      <c r="AK2" s="4"/>
      <c r="AL2" s="4"/>
      <c r="AM2" s="4"/>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1:66" s="10" customFormat="1" ht="13.5" customHeight="1">
      <c r="A3" s="7"/>
      <c r="B3" s="199" t="s">
        <v>1368</v>
      </c>
      <c r="C3" s="154"/>
      <c r="D3" s="154"/>
      <c r="E3" s="154"/>
      <c r="F3" s="154"/>
      <c r="G3" s="154"/>
      <c r="H3" s="154"/>
      <c r="I3" s="154"/>
      <c r="J3" s="154"/>
      <c r="K3" s="154"/>
      <c r="L3" s="154"/>
      <c r="M3" s="154"/>
      <c r="N3" s="154"/>
      <c r="O3" s="154"/>
      <c r="P3" s="154"/>
      <c r="Q3" s="154"/>
      <c r="R3" s="154"/>
      <c r="S3" s="154"/>
      <c r="T3" s="154"/>
      <c r="U3" s="154"/>
      <c r="V3" s="154"/>
      <c r="W3" s="154"/>
      <c r="X3" s="154"/>
      <c r="Y3" s="154"/>
      <c r="Z3" s="154"/>
      <c r="AA3" s="188"/>
      <c r="AB3" s="188"/>
      <c r="AC3" s="455"/>
      <c r="AE3"/>
      <c r="AF3"/>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row>
    <row r="4" spans="1:66" s="10" customFormat="1" ht="14.1" customHeight="1">
      <c r="A4" s="7"/>
      <c r="B4" s="201" t="s">
        <v>498</v>
      </c>
      <c r="C4" s="128"/>
      <c r="D4" s="128"/>
      <c r="E4" s="128"/>
      <c r="F4" s="128"/>
      <c r="G4" s="128"/>
      <c r="H4" s="128"/>
      <c r="I4" s="128"/>
      <c r="J4" s="128"/>
      <c r="K4" s="128"/>
      <c r="L4" s="128"/>
      <c r="M4" s="128"/>
      <c r="N4" s="128"/>
      <c r="O4" s="128"/>
      <c r="P4" s="128"/>
      <c r="Q4" s="128"/>
      <c r="R4" s="128"/>
      <c r="S4" s="128"/>
      <c r="T4" s="128"/>
      <c r="U4" s="128"/>
      <c r="V4" s="128"/>
      <c r="W4" s="128"/>
      <c r="X4" s="128"/>
      <c r="Y4" s="128"/>
      <c r="Z4" s="128"/>
      <c r="AA4"/>
      <c r="AB4"/>
      <c r="AC4" s="365"/>
      <c r="AE4"/>
      <c r="AF4"/>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row>
    <row r="5" spans="1:66" s="10" customFormat="1" ht="14.1" customHeight="1">
      <c r="A5" s="7"/>
      <c r="B5" s="201" t="s">
        <v>587</v>
      </c>
      <c r="C5" s="128"/>
      <c r="D5" s="128"/>
      <c r="E5" s="128"/>
      <c r="F5" s="128"/>
      <c r="G5" s="128"/>
      <c r="H5" s="128"/>
      <c r="I5" s="128"/>
      <c r="J5" s="128"/>
      <c r="K5" s="128"/>
      <c r="L5" s="128"/>
      <c r="M5" s="128"/>
      <c r="N5" s="128"/>
      <c r="O5" s="128"/>
      <c r="P5" s="128"/>
      <c r="Q5" s="128"/>
      <c r="R5" s="128"/>
      <c r="S5" s="128"/>
      <c r="T5" s="128"/>
      <c r="U5" s="128"/>
      <c r="V5" s="128"/>
      <c r="W5" s="128"/>
      <c r="X5" s="128"/>
      <c r="Y5" s="128"/>
      <c r="Z5" s="128"/>
      <c r="AA5"/>
      <c r="AB5"/>
      <c r="AC5" s="365"/>
      <c r="AE5"/>
      <c r="AF5"/>
      <c r="AG5" s="4"/>
      <c r="AH5" s="4"/>
      <c r="AI5" s="4"/>
      <c r="AJ5" s="4"/>
      <c r="AK5" s="4"/>
      <c r="AL5" s="9"/>
      <c r="AM5" s="9"/>
      <c r="AN5" s="9"/>
      <c r="AO5" s="9"/>
      <c r="AP5" s="9"/>
      <c r="AQ5" s="9"/>
      <c r="AR5" s="9"/>
      <c r="AS5" s="9"/>
      <c r="AT5" s="9"/>
      <c r="AU5" s="9"/>
      <c r="AV5" s="9"/>
      <c r="AW5" s="9"/>
      <c r="AX5" s="9"/>
      <c r="AY5" s="9"/>
      <c r="AZ5" s="9"/>
      <c r="BA5" s="9"/>
      <c r="BB5" s="9"/>
      <c r="BC5" s="9"/>
      <c r="BD5" s="9"/>
      <c r="BE5" s="9"/>
      <c r="BF5" s="9"/>
      <c r="BG5" s="9"/>
      <c r="BH5" s="9"/>
      <c r="BI5" s="9"/>
      <c r="BJ5" s="9"/>
      <c r="BK5" s="9"/>
      <c r="BL5" s="9"/>
    </row>
    <row r="6" spans="1:66" s="10" customFormat="1" ht="14.1" customHeight="1">
      <c r="A6" s="7"/>
      <c r="B6" s="201" t="s">
        <v>499</v>
      </c>
      <c r="C6" s="128"/>
      <c r="D6" s="128"/>
      <c r="E6" s="128"/>
      <c r="F6" s="128"/>
      <c r="G6" s="128"/>
      <c r="H6" s="128"/>
      <c r="I6" s="676"/>
      <c r="J6" s="676"/>
      <c r="K6" s="676"/>
      <c r="L6" s="676"/>
      <c r="M6" s="676"/>
      <c r="N6" s="676"/>
      <c r="O6" s="676"/>
      <c r="P6" s="676"/>
      <c r="Q6" s="676"/>
      <c r="R6" s="676"/>
      <c r="S6" s="676"/>
      <c r="T6" s="676"/>
      <c r="U6" s="676"/>
      <c r="V6" s="676"/>
      <c r="W6" s="676"/>
      <c r="X6" s="676"/>
      <c r="Y6" s="676"/>
      <c r="Z6" s="128" t="s">
        <v>32</v>
      </c>
      <c r="AA6"/>
      <c r="AB6"/>
      <c r="AC6" s="456"/>
      <c r="AD6"/>
      <c r="AE6"/>
      <c r="AF6"/>
      <c r="AG6" s="4"/>
      <c r="AH6" s="4"/>
      <c r="AI6" s="4"/>
      <c r="AJ6" s="4"/>
      <c r="AK6" s="4"/>
      <c r="AL6" s="9"/>
      <c r="AM6" s="9"/>
      <c r="AN6" s="9"/>
      <c r="AO6" s="9"/>
      <c r="AP6" s="9"/>
      <c r="AQ6" s="9"/>
      <c r="AR6" s="9"/>
      <c r="AS6" s="9"/>
      <c r="AT6" s="9"/>
      <c r="AU6" s="9"/>
      <c r="AV6" s="9"/>
      <c r="AW6" s="9"/>
      <c r="AX6" s="9"/>
      <c r="AY6" s="9"/>
      <c r="AZ6" s="9"/>
      <c r="BA6" s="9"/>
      <c r="BB6" s="9"/>
      <c r="BC6" s="9"/>
      <c r="BD6" s="9"/>
      <c r="BE6" s="9"/>
      <c r="BF6" s="9"/>
      <c r="BG6" s="9"/>
      <c r="BH6" s="9"/>
      <c r="BI6" s="9"/>
      <c r="BJ6" s="9"/>
      <c r="BK6" s="9"/>
      <c r="BL6" s="9"/>
    </row>
    <row r="7" spans="1:66" s="10" customFormat="1" ht="14.1" customHeight="1">
      <c r="A7" s="7"/>
      <c r="B7" s="127"/>
      <c r="C7" s="128"/>
      <c r="D7" s="128"/>
      <c r="E7" s="128"/>
      <c r="F7" s="128"/>
      <c r="G7" s="128"/>
      <c r="H7" s="128"/>
      <c r="I7" s="676"/>
      <c r="J7" s="676"/>
      <c r="K7" s="676"/>
      <c r="L7" s="676"/>
      <c r="M7" s="676"/>
      <c r="N7" s="676"/>
      <c r="O7" s="676"/>
      <c r="P7" s="676"/>
      <c r="Q7" s="676"/>
      <c r="R7" s="676"/>
      <c r="S7" s="676"/>
      <c r="T7" s="676"/>
      <c r="U7" s="676"/>
      <c r="V7" s="676"/>
      <c r="W7" s="676"/>
      <c r="X7" s="676"/>
      <c r="Y7" s="676"/>
      <c r="Z7" s="128"/>
      <c r="AA7"/>
      <c r="AB7"/>
      <c r="AC7" s="456"/>
      <c r="AD7"/>
      <c r="AE7"/>
      <c r="AF7"/>
      <c r="AG7" s="4"/>
      <c r="AH7" s="4"/>
      <c r="AI7" s="4"/>
      <c r="AJ7" s="4"/>
      <c r="AK7" s="4"/>
      <c r="AL7" s="9"/>
      <c r="AM7" s="9"/>
      <c r="AN7" s="9"/>
      <c r="AO7" s="9"/>
      <c r="AP7" s="9"/>
      <c r="AQ7" s="9"/>
      <c r="AR7" s="9"/>
      <c r="AS7" s="9"/>
      <c r="AT7" s="9"/>
      <c r="AU7" s="9"/>
      <c r="AV7" s="9"/>
      <c r="AW7" s="9"/>
      <c r="AX7" s="9"/>
      <c r="AY7" s="9"/>
      <c r="AZ7" s="9"/>
      <c r="BA7" s="9"/>
      <c r="BB7" s="9"/>
      <c r="BC7" s="9"/>
      <c r="BD7" s="9"/>
      <c r="BE7" s="9"/>
      <c r="BF7" s="9"/>
      <c r="BG7" s="9"/>
      <c r="BH7" s="9"/>
      <c r="BI7" s="9"/>
      <c r="BJ7" s="9"/>
      <c r="BK7" s="9"/>
      <c r="BL7" s="9"/>
    </row>
    <row r="8" spans="1:66" s="10" customFormat="1" ht="15" customHeight="1">
      <c r="A8" s="7"/>
      <c r="B8" s="204" t="s">
        <v>1229</v>
      </c>
      <c r="C8" s="128"/>
      <c r="D8" s="128"/>
      <c r="E8" s="128"/>
      <c r="F8" s="128"/>
      <c r="G8" s="128"/>
      <c r="H8" s="128"/>
      <c r="I8" s="128"/>
      <c r="J8" s="128"/>
      <c r="K8" s="128"/>
      <c r="L8" s="128"/>
      <c r="M8" s="128"/>
      <c r="N8" s="128"/>
      <c r="O8" s="128"/>
      <c r="P8" s="128"/>
      <c r="Q8" s="128"/>
      <c r="R8" s="128"/>
      <c r="S8" s="128"/>
      <c r="T8" s="128"/>
      <c r="U8" s="128"/>
      <c r="V8" s="128"/>
      <c r="W8" s="128"/>
      <c r="X8" s="128"/>
      <c r="Y8" s="128"/>
      <c r="Z8" s="128"/>
      <c r="AA8" s="11"/>
      <c r="AB8" s="11"/>
      <c r="AC8" s="202"/>
      <c r="AD8" s="11"/>
      <c r="AE8" s="11"/>
      <c r="AF8" s="4"/>
      <c r="AG8" s="4"/>
      <c r="AH8" s="4"/>
      <c r="AI8" s="4"/>
      <c r="AJ8" s="4"/>
      <c r="AK8" s="4"/>
      <c r="AL8" s="9"/>
      <c r="AM8" s="9"/>
      <c r="AN8" s="9"/>
      <c r="AO8" s="9"/>
      <c r="AP8" s="9"/>
      <c r="AQ8" s="9"/>
      <c r="AR8" s="9"/>
      <c r="AS8" s="9"/>
      <c r="AT8" s="9"/>
      <c r="AU8" s="9"/>
      <c r="AV8" s="9"/>
      <c r="AW8" s="9"/>
      <c r="AX8" s="9"/>
      <c r="AY8" s="9"/>
      <c r="AZ8" s="9"/>
      <c r="BA8" s="9"/>
      <c r="BB8" s="9"/>
      <c r="BC8" s="9"/>
      <c r="BD8" s="9"/>
      <c r="BE8" s="9"/>
      <c r="BF8" s="9"/>
      <c r="BG8" s="9"/>
      <c r="BH8" s="9"/>
      <c r="BI8" s="9"/>
      <c r="BJ8" s="9"/>
      <c r="BK8" s="9"/>
      <c r="BL8" s="9"/>
    </row>
    <row r="9" spans="1:66" s="10" customFormat="1" ht="14.1" customHeight="1">
      <c r="A9" s="7"/>
      <c r="B9" s="201" t="s">
        <v>500</v>
      </c>
      <c r="C9" s="128"/>
      <c r="D9" s="128"/>
      <c r="E9" s="128"/>
      <c r="F9" s="128"/>
      <c r="G9" s="128"/>
      <c r="H9" s="128"/>
      <c r="I9" s="128"/>
      <c r="J9" s="128"/>
      <c r="K9" s="128"/>
      <c r="L9" s="128"/>
      <c r="M9" s="128"/>
      <c r="N9" s="128"/>
      <c r="O9" s="128"/>
      <c r="P9" s="128"/>
      <c r="Q9" s="128"/>
      <c r="R9" s="128"/>
      <c r="S9" s="128"/>
      <c r="T9" s="128"/>
      <c r="U9" s="128"/>
      <c r="V9" s="128"/>
      <c r="W9" s="128"/>
      <c r="X9" s="128"/>
      <c r="Y9" s="128"/>
      <c r="Z9" s="128"/>
      <c r="AA9" s="11"/>
      <c r="AB9" s="11"/>
      <c r="AC9" s="456"/>
      <c r="AD9" s="11"/>
      <c r="AE9" s="11"/>
      <c r="AF9" s="4"/>
      <c r="AG9" s="4"/>
      <c r="AH9" s="4"/>
      <c r="AI9" s="4"/>
      <c r="AJ9" s="4"/>
      <c r="AK9" s="4"/>
      <c r="AL9" s="9"/>
      <c r="AM9" s="9"/>
      <c r="AN9" s="9"/>
      <c r="AO9" s="9"/>
      <c r="AP9" s="9"/>
      <c r="AQ9" s="9"/>
      <c r="AR9" s="9"/>
      <c r="AS9" s="9"/>
      <c r="AT9" s="9"/>
      <c r="AU9" s="9"/>
      <c r="AV9" s="9"/>
      <c r="AW9" s="9"/>
      <c r="AX9" s="9"/>
      <c r="AY9" s="9"/>
      <c r="AZ9" s="9"/>
      <c r="BA9" s="9"/>
      <c r="BB9" s="9"/>
      <c r="BC9" s="9"/>
      <c r="BD9" s="9"/>
      <c r="BE9" s="9"/>
      <c r="BF9" s="9"/>
      <c r="BG9" s="9"/>
      <c r="BH9" s="9"/>
      <c r="BI9" s="9"/>
      <c r="BJ9" s="9"/>
      <c r="BK9" s="9"/>
      <c r="BL9" s="9"/>
    </row>
    <row r="10" spans="1:66" s="10" customFormat="1" ht="14.1" customHeight="1">
      <c r="A10" s="7"/>
      <c r="B10" s="201" t="s">
        <v>501</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1"/>
      <c r="AB10" s="11"/>
      <c r="AC10" s="456"/>
      <c r="AD10" s="11"/>
      <c r="AE10" s="11"/>
      <c r="AF10" s="4"/>
      <c r="AG10" s="4"/>
      <c r="AH10" s="4"/>
      <c r="AI10" s="4"/>
      <c r="AJ10" s="4"/>
      <c r="AK10" s="4"/>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66" s="10" customFormat="1" ht="14.1" customHeight="1">
      <c r="A11" s="7"/>
      <c r="B11" s="201" t="s">
        <v>502</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1"/>
      <c r="AB11" s="11"/>
      <c r="AC11" s="202"/>
      <c r="AD11" s="11"/>
      <c r="AE11" s="11"/>
      <c r="AF11" s="4"/>
      <c r="AG11" s="4"/>
      <c r="AH11" s="4"/>
      <c r="AI11" s="4"/>
      <c r="AJ11" s="4"/>
      <c r="AK11" s="4"/>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row>
    <row r="12" spans="1:66" s="10" customFormat="1" ht="14.1" customHeight="1">
      <c r="A12" s="7"/>
      <c r="B12" s="201" t="s">
        <v>588</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1"/>
      <c r="AB12" s="11"/>
      <c r="AC12" s="202"/>
      <c r="AD12" s="11"/>
      <c r="AE12" s="11"/>
      <c r="AF12" s="4"/>
      <c r="AG12" s="4"/>
      <c r="AH12" s="4"/>
      <c r="AI12" s="4"/>
      <c r="AJ12" s="4"/>
      <c r="AK12" s="4"/>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6" s="10" customFormat="1" ht="14.1" customHeight="1">
      <c r="A13" s="7"/>
      <c r="B13" s="201" t="s">
        <v>2447</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1"/>
      <c r="AB13" s="11"/>
      <c r="AC13" s="202"/>
      <c r="AD13" s="11"/>
      <c r="AE13" s="11"/>
      <c r="AF13" s="4"/>
      <c r="AG13" s="4"/>
      <c r="AH13" s="4"/>
      <c r="AI13" s="4"/>
      <c r="AJ13" s="4"/>
      <c r="AK13" s="4"/>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row>
    <row r="14" spans="1:66" s="10" customFormat="1" ht="14.1" customHeight="1">
      <c r="A14" s="7"/>
      <c r="B14" s="201" t="s">
        <v>503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1"/>
      <c r="AB14" s="11"/>
      <c r="AC14" s="202"/>
      <c r="AD14" s="11"/>
      <c r="AE14" s="11"/>
      <c r="AF14" s="4"/>
      <c r="AG14" s="4"/>
      <c r="AH14" s="4"/>
      <c r="AI14" s="4"/>
      <c r="AJ14" s="4"/>
      <c r="AK14" s="4"/>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spans="1:66" s="10" customFormat="1" ht="14.1" customHeight="1">
      <c r="A15" s="7"/>
      <c r="B15" s="201" t="s">
        <v>504</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1"/>
      <c r="AB15" s="11"/>
      <c r="AC15" s="202"/>
      <c r="AD15" s="11"/>
      <c r="AE15" s="11"/>
      <c r="AF15" s="4"/>
      <c r="AG15" s="4"/>
      <c r="AH15" s="4"/>
      <c r="AI15" s="4"/>
      <c r="AJ15" s="4"/>
      <c r="AK15" s="4"/>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row>
    <row r="16" spans="1:66" s="10" customFormat="1" ht="14.1" customHeight="1">
      <c r="A16" s="7"/>
      <c r="B16" s="201" t="s">
        <v>505</v>
      </c>
      <c r="C16" s="128"/>
      <c r="D16" s="128"/>
      <c r="E16" s="128"/>
      <c r="F16" s="128"/>
      <c r="G16" s="128"/>
      <c r="H16" s="128"/>
      <c r="I16" s="676"/>
      <c r="J16" s="676"/>
      <c r="K16" s="676"/>
      <c r="L16" s="676"/>
      <c r="M16" s="676"/>
      <c r="N16" s="676"/>
      <c r="O16" s="676"/>
      <c r="P16" s="676"/>
      <c r="Q16" s="676"/>
      <c r="R16" s="676"/>
      <c r="S16" s="676"/>
      <c r="T16" s="676"/>
      <c r="U16" s="676"/>
      <c r="V16" s="676"/>
      <c r="W16" s="676"/>
      <c r="X16" s="676"/>
      <c r="Y16" s="676"/>
      <c r="Z16" s="128" t="s">
        <v>32</v>
      </c>
      <c r="AA16" s="11"/>
      <c r="AB16" s="11"/>
      <c r="AC16" s="202"/>
      <c r="AD16" s="11"/>
      <c r="AE16" s="11"/>
      <c r="AF16" s="4"/>
      <c r="AG16" s="4"/>
      <c r="AH16" s="4"/>
      <c r="AI16" s="4"/>
      <c r="AJ16" s="4"/>
      <c r="AK16" s="4"/>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row>
    <row r="17" spans="1:66" s="10" customFormat="1" ht="14.1" customHeight="1">
      <c r="A17" s="7"/>
      <c r="B17" s="201"/>
      <c r="C17" s="128"/>
      <c r="D17" s="128"/>
      <c r="E17" s="128"/>
      <c r="F17" s="128"/>
      <c r="G17" s="128"/>
      <c r="H17" s="128"/>
      <c r="I17" s="676"/>
      <c r="J17" s="676"/>
      <c r="K17" s="676"/>
      <c r="L17" s="676"/>
      <c r="M17" s="676"/>
      <c r="N17" s="676"/>
      <c r="O17" s="676"/>
      <c r="P17" s="676"/>
      <c r="Q17" s="676"/>
      <c r="R17" s="676"/>
      <c r="S17" s="676"/>
      <c r="T17" s="676"/>
      <c r="U17" s="676"/>
      <c r="V17" s="676"/>
      <c r="W17" s="676"/>
      <c r="X17" s="676"/>
      <c r="Y17" s="676"/>
      <c r="Z17" s="128"/>
      <c r="AA17" s="11"/>
      <c r="AB17" s="11"/>
      <c r="AC17" s="202"/>
      <c r="AD17" s="170" t="s">
        <v>134</v>
      </c>
      <c r="AE17" s="171"/>
      <c r="AF17" s="4"/>
      <c r="AG17" s="4"/>
      <c r="AH17" s="4"/>
      <c r="AI17" s="4"/>
      <c r="AJ17" s="4"/>
      <c r="AK17" s="4"/>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spans="1:66" s="10" customFormat="1" ht="14.1" customHeight="1">
      <c r="A18" s="7"/>
      <c r="B18" s="201" t="s">
        <v>506</v>
      </c>
      <c r="C18" s="128"/>
      <c r="D18" s="128"/>
      <c r="E18" s="128"/>
      <c r="F18" s="128"/>
      <c r="G18" s="128"/>
      <c r="H18" s="128"/>
      <c r="I18" s="676"/>
      <c r="J18" s="676"/>
      <c r="K18" s="676"/>
      <c r="L18" s="676"/>
      <c r="M18" s="676"/>
      <c r="N18" s="676"/>
      <c r="O18" s="676"/>
      <c r="P18" s="676"/>
      <c r="Q18" s="676"/>
      <c r="R18" s="676"/>
      <c r="S18" s="676"/>
      <c r="T18" s="676"/>
      <c r="U18" s="676"/>
      <c r="V18" s="676"/>
      <c r="W18" s="676"/>
      <c r="X18" s="676"/>
      <c r="Y18" s="676"/>
      <c r="Z18" s="128" t="s">
        <v>32</v>
      </c>
      <c r="AA18" s="11"/>
      <c r="AB18" s="11"/>
      <c r="AC18" s="11"/>
      <c r="AD18" s="750"/>
      <c r="AE18" s="751"/>
      <c r="AF18" s="4"/>
      <c r="AG18" s="4"/>
      <c r="AH18" s="4"/>
      <c r="AI18" s="4"/>
      <c r="AJ18" s="4"/>
      <c r="AK18" s="4"/>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6" s="10" customFormat="1" ht="14.1" customHeight="1">
      <c r="A19" s="7"/>
      <c r="B19" s="206"/>
      <c r="C19" s="156"/>
      <c r="D19" s="156"/>
      <c r="E19" s="156"/>
      <c r="F19" s="156"/>
      <c r="G19" s="156"/>
      <c r="H19" s="156"/>
      <c r="I19" s="677"/>
      <c r="J19" s="677"/>
      <c r="K19" s="677"/>
      <c r="L19" s="677"/>
      <c r="M19" s="677"/>
      <c r="N19" s="677"/>
      <c r="O19" s="677"/>
      <c r="P19" s="677"/>
      <c r="Q19" s="677"/>
      <c r="R19" s="677"/>
      <c r="S19" s="677"/>
      <c r="T19" s="677"/>
      <c r="U19" s="677"/>
      <c r="V19" s="677"/>
      <c r="W19" s="677"/>
      <c r="X19" s="677"/>
      <c r="Y19" s="677"/>
      <c r="Z19" s="156"/>
      <c r="AA19" s="180"/>
      <c r="AB19" s="180"/>
      <c r="AC19" s="180"/>
      <c r="AD19" s="748"/>
      <c r="AE19" s="749"/>
      <c r="AF19" s="4"/>
      <c r="AG19" s="4"/>
      <c r="AH19" s="4"/>
      <c r="AI19" s="4"/>
      <c r="AJ19" s="4"/>
      <c r="AK19" s="4"/>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66" s="10" customFormat="1" ht="15" customHeight="1">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7"/>
      <c r="AI20" s="4"/>
      <c r="AJ20" s="4"/>
      <c r="AK20" s="4"/>
      <c r="AL20" s="4"/>
      <c r="AM20" s="4"/>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row>
    <row r="21" spans="1:66" s="10" customFormat="1" ht="15" customHeight="1">
      <c r="A21" s="7"/>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4"/>
      <c r="AI21" s="4"/>
      <c r="AJ21" s="4"/>
      <c r="AK21" s="4"/>
      <c r="AL21" s="4"/>
      <c r="AM21" s="4"/>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row>
    <row r="22" spans="1:66" s="10" customFormat="1" ht="3" customHeight="1">
      <c r="A22" s="7"/>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4"/>
      <c r="AI22" s="4"/>
      <c r="AJ22" s="4"/>
      <c r="AK22" s="4"/>
      <c r="AL22" s="4"/>
      <c r="AM22" s="4"/>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row>
    <row r="23" spans="1:66" s="10" customFormat="1" ht="15" customHeight="1">
      <c r="A23" s="7"/>
      <c r="B23" s="622" t="s">
        <v>1923</v>
      </c>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12"/>
      <c r="AF23" s="12"/>
      <c r="AG23" s="11"/>
      <c r="AH23" s="4"/>
      <c r="AI23" s="4"/>
      <c r="AJ23" s="4"/>
      <c r="AK23" s="4"/>
      <c r="AL23" s="4"/>
      <c r="AM23" s="4"/>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row>
    <row r="24" spans="1:66" s="10" customFormat="1" ht="15" customHeight="1">
      <c r="A24" s="7"/>
      <c r="B24" s="622"/>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20"/>
      <c r="AF24" s="20"/>
      <c r="AG24" s="11"/>
      <c r="AH24" s="4"/>
      <c r="AI24" s="4"/>
      <c r="AJ24" s="4"/>
      <c r="AK24" s="4"/>
      <c r="AL24" s="4"/>
      <c r="AM24" s="4"/>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row>
    <row r="25" spans="1:66" s="10" customFormat="1" ht="15" customHeight="1">
      <c r="A25" s="7"/>
      <c r="B25" s="1712" t="s">
        <v>2448</v>
      </c>
      <c r="C25" s="1713"/>
      <c r="D25" s="1713"/>
      <c r="E25" s="1713"/>
      <c r="F25" s="1713"/>
      <c r="G25" s="1713"/>
      <c r="H25" s="1713"/>
      <c r="I25" s="1713"/>
      <c r="J25" s="1713"/>
      <c r="K25" s="1713"/>
      <c r="L25" s="1713"/>
      <c r="M25" s="1713"/>
      <c r="N25" s="1713"/>
      <c r="O25" s="1713"/>
      <c r="P25" s="1713"/>
      <c r="Q25" s="1713"/>
      <c r="R25" s="1713"/>
      <c r="S25" s="1713"/>
      <c r="T25" s="1713"/>
      <c r="U25" s="1713"/>
      <c r="V25" s="1713"/>
      <c r="W25" s="1713"/>
      <c r="X25" s="1713"/>
      <c r="Y25" s="1713"/>
      <c r="Z25" s="1713"/>
      <c r="AA25" s="1713"/>
      <c r="AB25" s="1713"/>
      <c r="AC25" s="1713"/>
      <c r="AD25" s="1713"/>
      <c r="AE25" s="1713"/>
      <c r="AF25" s="1713"/>
      <c r="AG25" s="11"/>
      <c r="AH25" s="4"/>
      <c r="AI25" s="4"/>
      <c r="AJ25" s="4"/>
      <c r="AK25" s="4"/>
      <c r="AL25" s="4"/>
      <c r="AM25" s="4"/>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row>
    <row r="26" spans="1:66" s="10" customFormat="1" ht="15" customHeight="1">
      <c r="A26" s="7"/>
      <c r="B26" s="1712" t="s">
        <v>2449</v>
      </c>
      <c r="C26" s="1713"/>
      <c r="D26" s="1713"/>
      <c r="E26" s="1713"/>
      <c r="F26" s="1713"/>
      <c r="G26" s="1713"/>
      <c r="H26" s="1713"/>
      <c r="I26" s="1713"/>
      <c r="J26" s="1713"/>
      <c r="K26" s="1713"/>
      <c r="L26" s="1713"/>
      <c r="M26" s="1713"/>
      <c r="N26" s="1713"/>
      <c r="O26" s="1713"/>
      <c r="P26" s="1713"/>
      <c r="Q26" s="1713"/>
      <c r="R26" s="1713"/>
      <c r="S26" s="1713"/>
      <c r="T26" s="1713"/>
      <c r="U26" s="1713"/>
      <c r="V26" s="1713"/>
      <c r="W26" s="1713"/>
      <c r="X26" s="1713"/>
      <c r="Y26" s="1713"/>
      <c r="Z26" s="1713"/>
      <c r="AA26" s="1713"/>
      <c r="AB26" s="1713"/>
      <c r="AC26" s="1713"/>
      <c r="AD26" s="1713"/>
      <c r="AE26" s="1713"/>
      <c r="AF26" s="1713"/>
      <c r="AG26" s="11"/>
      <c r="AH26" s="4"/>
      <c r="AI26" s="4"/>
      <c r="AJ26" s="4"/>
      <c r="AK26" s="4"/>
      <c r="AL26" s="4"/>
      <c r="AM26" s="4"/>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row>
    <row r="27" spans="1:66" s="10" customFormat="1" ht="15" customHeight="1">
      <c r="A27" s="7"/>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4"/>
      <c r="AI27" s="4"/>
      <c r="AJ27" s="4"/>
      <c r="AK27" s="4"/>
      <c r="AL27" s="4"/>
      <c r="AM27" s="4"/>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1:66" s="10" customFormat="1" ht="14.25">
      <c r="A28" s="113" t="s">
        <v>1562</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4"/>
      <c r="AI28" s="4"/>
      <c r="AJ28" s="4"/>
      <c r="AK28" s="4"/>
      <c r="AL28" s="4"/>
      <c r="AM28" s="4"/>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row>
    <row r="29" spans="1:66" s="10" customFormat="1" ht="5.25" customHeight="1">
      <c r="A29" s="113"/>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4"/>
      <c r="AI29" s="4"/>
      <c r="AJ29" s="4"/>
      <c r="AK29" s="4"/>
      <c r="AL29" s="4"/>
      <c r="AM29" s="4"/>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row>
    <row r="30" spans="1:66" s="10" customFormat="1" ht="15" customHeight="1">
      <c r="A30" s="175" t="s">
        <v>1103</v>
      </c>
      <c r="B30" s="11"/>
      <c r="C30" s="11"/>
      <c r="D30" s="11"/>
      <c r="E30" s="11"/>
      <c r="F30" s="11"/>
      <c r="G30" s="11"/>
      <c r="H30" s="11"/>
      <c r="I30" s="11"/>
      <c r="J30" s="11"/>
      <c r="K30" s="11"/>
      <c r="L30" s="11"/>
      <c r="M30" s="11"/>
      <c r="N30" s="11"/>
      <c r="O30" s="11"/>
      <c r="P30" s="11"/>
      <c r="Q30" s="1389"/>
      <c r="R30" s="1389"/>
      <c r="S30"/>
      <c r="T30"/>
      <c r="U30" s="11"/>
      <c r="V30" s="11"/>
      <c r="W30" s="11"/>
      <c r="X30" s="112" t="s">
        <v>495</v>
      </c>
      <c r="Y30" s="11"/>
      <c r="Z30" s="11"/>
      <c r="AA30" s="11"/>
      <c r="AB30" s="11"/>
      <c r="AC30" s="11"/>
      <c r="AD30" s="11"/>
      <c r="AE30" s="11"/>
      <c r="AF30" s="11"/>
      <c r="AG30" s="11"/>
      <c r="AH30" s="4"/>
      <c r="AI30" s="4"/>
      <c r="AJ30" s="4"/>
      <c r="AK30" s="4"/>
      <c r="AL30" s="4"/>
      <c r="AM30" s="4"/>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row>
    <row r="31" spans="1:66" s="10" customFormat="1" ht="15" customHeight="1">
      <c r="A31" s="7"/>
      <c r="B31" s="981" t="s">
        <v>1276</v>
      </c>
      <c r="C31" s="982"/>
      <c r="D31" s="982"/>
      <c r="E31" s="982"/>
      <c r="F31" s="982"/>
      <c r="G31" s="982"/>
      <c r="H31" s="982"/>
      <c r="I31" s="982"/>
      <c r="J31" s="649" t="s">
        <v>1102</v>
      </c>
      <c r="K31" s="650"/>
      <c r="L31" s="650"/>
      <c r="M31" s="650"/>
      <c r="N31" s="650"/>
      <c r="O31" s="650"/>
      <c r="P31" s="650"/>
      <c r="Q31" s="650"/>
      <c r="R31" s="650"/>
      <c r="S31" s="650"/>
      <c r="T31" s="650"/>
      <c r="U31" s="650"/>
      <c r="V31" s="650"/>
      <c r="W31" s="792"/>
      <c r="X31" s="750"/>
      <c r="Y31" s="751"/>
      <c r="Z31" s="11"/>
      <c r="AA31" s="11"/>
      <c r="AB31" s="11"/>
      <c r="AC31" s="11"/>
      <c r="AD31" s="11"/>
      <c r="AE31" s="11"/>
      <c r="AF31" s="11"/>
      <c r="AG31" s="11"/>
      <c r="AH31" s="4"/>
      <c r="AI31" s="4"/>
      <c r="AJ31" s="4"/>
      <c r="AK31" s="4"/>
      <c r="AL31" s="4"/>
      <c r="AM31" s="4"/>
      <c r="AN31" s="9"/>
      <c r="AO31" s="5"/>
      <c r="AP31" s="5"/>
      <c r="AQ31" s="5"/>
      <c r="AR31" s="5"/>
      <c r="AS31" s="5"/>
      <c r="AT31" s="5"/>
      <c r="AU31" s="5"/>
      <c r="AV31" s="9"/>
      <c r="AW31" s="9"/>
      <c r="AX31" s="9"/>
      <c r="AY31" s="9"/>
      <c r="AZ31" s="9"/>
      <c r="BA31" s="9"/>
      <c r="BB31" s="9"/>
      <c r="BC31" s="9"/>
      <c r="BD31" s="9"/>
      <c r="BE31" s="9"/>
      <c r="BF31" s="9"/>
      <c r="BG31" s="9"/>
      <c r="BH31" s="9"/>
      <c r="BI31" s="9"/>
      <c r="BJ31" s="9"/>
      <c r="BK31" s="9"/>
      <c r="BL31" s="9"/>
      <c r="BM31" s="9"/>
      <c r="BN31" s="9"/>
    </row>
    <row r="32" spans="1:66" s="10" customFormat="1" ht="15" customHeight="1">
      <c r="A32" s="7"/>
      <c r="B32" s="987"/>
      <c r="C32" s="988"/>
      <c r="D32" s="988"/>
      <c r="E32" s="988"/>
      <c r="F32" s="988"/>
      <c r="G32" s="988"/>
      <c r="H32" s="988"/>
      <c r="I32" s="988"/>
      <c r="J32" s="652"/>
      <c r="K32" s="653"/>
      <c r="L32" s="653"/>
      <c r="M32" s="653"/>
      <c r="N32" s="653"/>
      <c r="O32" s="653"/>
      <c r="P32" s="653"/>
      <c r="Q32" s="653"/>
      <c r="R32" s="653"/>
      <c r="S32" s="653"/>
      <c r="T32" s="653"/>
      <c r="U32" s="653"/>
      <c r="V32" s="653"/>
      <c r="W32" s="793"/>
      <c r="X32" s="1301"/>
      <c r="Y32" s="1302"/>
      <c r="Z32" s="11"/>
      <c r="AA32" s="11"/>
      <c r="AB32" s="11"/>
      <c r="AC32" s="11"/>
      <c r="AD32" s="11"/>
      <c r="AE32" s="11"/>
      <c r="AF32" s="11"/>
      <c r="AG32" s="11"/>
      <c r="AH32" s="4"/>
      <c r="AI32" s="4"/>
      <c r="AJ32" s="4"/>
      <c r="AK32" s="4"/>
      <c r="AL32" s="4"/>
      <c r="AM32" s="4"/>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row>
    <row r="33" spans="1:67" s="10" customFormat="1" ht="15" customHeight="1">
      <c r="A33" s="7"/>
      <c r="B33" s="981" t="s">
        <v>1277</v>
      </c>
      <c r="C33" s="982"/>
      <c r="D33" s="982"/>
      <c r="E33" s="982"/>
      <c r="F33" s="982"/>
      <c r="G33" s="982"/>
      <c r="H33" s="982"/>
      <c r="I33" s="982"/>
      <c r="J33" s="652"/>
      <c r="K33" s="653"/>
      <c r="L33" s="653"/>
      <c r="M33" s="653"/>
      <c r="N33" s="653"/>
      <c r="O33" s="653"/>
      <c r="P33" s="653"/>
      <c r="Q33" s="653"/>
      <c r="R33" s="653"/>
      <c r="S33" s="653"/>
      <c r="T33" s="653"/>
      <c r="U33" s="653"/>
      <c r="V33" s="653"/>
      <c r="W33" s="793"/>
      <c r="X33" s="746"/>
      <c r="Y33" s="747"/>
      <c r="Z33" s="11"/>
      <c r="AA33" s="11"/>
      <c r="AB33" s="11"/>
      <c r="AC33" s="11"/>
      <c r="AD33" s="11"/>
      <c r="AE33" s="11"/>
      <c r="AF33" s="11"/>
      <c r="AG33" s="11"/>
      <c r="AH33" s="4"/>
      <c r="AI33" s="4"/>
      <c r="AJ33" s="4"/>
      <c r="AK33" s="4"/>
      <c r="AL33" s="4"/>
      <c r="AM33" s="4"/>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row>
    <row r="34" spans="1:67" s="10" customFormat="1" ht="15" customHeight="1">
      <c r="A34" s="7"/>
      <c r="B34" s="987"/>
      <c r="C34" s="988"/>
      <c r="D34" s="988"/>
      <c r="E34" s="988"/>
      <c r="F34" s="988"/>
      <c r="G34" s="988"/>
      <c r="H34" s="988"/>
      <c r="I34" s="988"/>
      <c r="J34" s="652"/>
      <c r="K34" s="653"/>
      <c r="L34" s="653"/>
      <c r="M34" s="653"/>
      <c r="N34" s="653"/>
      <c r="O34" s="653"/>
      <c r="P34" s="653"/>
      <c r="Q34" s="653"/>
      <c r="R34" s="653"/>
      <c r="S34" s="653"/>
      <c r="T34" s="653"/>
      <c r="U34" s="653"/>
      <c r="V34" s="653"/>
      <c r="W34" s="793"/>
      <c r="X34" s="746"/>
      <c r="Y34" s="747"/>
      <c r="Z34" s="11"/>
      <c r="AA34" s="11"/>
      <c r="AB34" s="11"/>
      <c r="AC34" s="11"/>
      <c r="AD34" s="11"/>
      <c r="AE34" s="11"/>
      <c r="AF34" s="11"/>
      <c r="AG34" s="11"/>
      <c r="AH34" s="4"/>
      <c r="AI34" s="4"/>
      <c r="AJ34" s="4"/>
      <c r="AK34" s="4"/>
      <c r="AL34" s="4"/>
      <c r="AM34" s="4"/>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row>
    <row r="35" spans="1:67" s="10" customFormat="1" ht="15" customHeight="1">
      <c r="A35" s="7"/>
      <c r="B35" s="981" t="s">
        <v>1278</v>
      </c>
      <c r="C35" s="982"/>
      <c r="D35" s="982"/>
      <c r="E35" s="982"/>
      <c r="F35" s="982"/>
      <c r="G35" s="982"/>
      <c r="H35" s="982"/>
      <c r="I35" s="982"/>
      <c r="J35" s="652"/>
      <c r="K35" s="653"/>
      <c r="L35" s="653"/>
      <c r="M35" s="653"/>
      <c r="N35" s="653"/>
      <c r="O35" s="653"/>
      <c r="P35" s="653"/>
      <c r="Q35" s="653"/>
      <c r="R35" s="653"/>
      <c r="S35" s="653"/>
      <c r="T35" s="653"/>
      <c r="U35" s="653"/>
      <c r="V35" s="653"/>
      <c r="W35" s="793"/>
      <c r="X35" s="746"/>
      <c r="Y35" s="747"/>
      <c r="Z35" s="11"/>
      <c r="AA35" s="11"/>
      <c r="AB35" s="11"/>
      <c r="AC35" s="11"/>
      <c r="AD35" s="11"/>
      <c r="AE35" s="11"/>
      <c r="AF35" s="11"/>
      <c r="AG35" s="11"/>
      <c r="AH35" s="4"/>
      <c r="AI35" s="4"/>
      <c r="AJ35" s="4"/>
      <c r="AK35" s="4"/>
      <c r="AL35" s="4"/>
      <c r="AM35" s="4"/>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row>
    <row r="36" spans="1:67" s="10" customFormat="1" ht="15" customHeight="1">
      <c r="A36" s="7"/>
      <c r="B36" s="987"/>
      <c r="C36" s="988"/>
      <c r="D36" s="988"/>
      <c r="E36" s="988"/>
      <c r="F36" s="988"/>
      <c r="G36" s="988"/>
      <c r="H36" s="988"/>
      <c r="I36" s="988"/>
      <c r="J36" s="652"/>
      <c r="K36" s="653"/>
      <c r="L36" s="653"/>
      <c r="M36" s="653"/>
      <c r="N36" s="653"/>
      <c r="O36" s="653"/>
      <c r="P36" s="653"/>
      <c r="Q36" s="653"/>
      <c r="R36" s="653"/>
      <c r="S36" s="653"/>
      <c r="T36" s="653"/>
      <c r="U36" s="653"/>
      <c r="V36" s="653"/>
      <c r="W36" s="793"/>
      <c r="X36" s="746"/>
      <c r="Y36" s="747"/>
      <c r="Z36" s="11"/>
      <c r="AA36" s="11"/>
      <c r="AB36" s="11"/>
      <c r="AC36" s="11"/>
      <c r="AD36" s="11"/>
      <c r="AE36" s="11"/>
      <c r="AF36" s="11"/>
      <c r="AG36" s="11"/>
      <c r="AH36" s="4"/>
      <c r="AI36" s="4"/>
      <c r="AJ36" s="4"/>
      <c r="AK36" s="4"/>
      <c r="AL36" s="4"/>
      <c r="AM36" s="4"/>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row>
    <row r="37" spans="1:67" s="10" customFormat="1" ht="15" customHeight="1">
      <c r="A37" s="7"/>
      <c r="B37" s="981" t="s">
        <v>1279</v>
      </c>
      <c r="C37" s="982"/>
      <c r="D37" s="982"/>
      <c r="E37" s="982"/>
      <c r="F37" s="982"/>
      <c r="G37" s="982"/>
      <c r="H37" s="982"/>
      <c r="I37" s="982"/>
      <c r="J37" s="652"/>
      <c r="K37" s="653"/>
      <c r="L37" s="653"/>
      <c r="M37" s="653"/>
      <c r="N37" s="653"/>
      <c r="O37" s="653"/>
      <c r="P37" s="653"/>
      <c r="Q37" s="653"/>
      <c r="R37" s="653"/>
      <c r="S37" s="653"/>
      <c r="T37" s="653"/>
      <c r="U37" s="653"/>
      <c r="V37" s="653"/>
      <c r="W37" s="793"/>
      <c r="X37" s="1558"/>
      <c r="Y37" s="1559"/>
      <c r="Z37" s="11"/>
      <c r="AA37" s="11"/>
      <c r="AB37" s="11"/>
      <c r="AC37" s="11"/>
      <c r="AD37" s="11"/>
      <c r="AE37" s="11"/>
      <c r="AF37" s="11"/>
      <c r="AG37" s="11"/>
      <c r="AH37" s="4"/>
      <c r="AI37" s="4"/>
      <c r="AJ37" s="4"/>
      <c r="AK37" s="4"/>
      <c r="AL37" s="4"/>
      <c r="AM37" s="4"/>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row>
    <row r="38" spans="1:67" s="10" customFormat="1" ht="15" customHeight="1">
      <c r="A38" s="7"/>
      <c r="B38" s="987"/>
      <c r="C38" s="988"/>
      <c r="D38" s="988"/>
      <c r="E38" s="988"/>
      <c r="F38" s="988"/>
      <c r="G38" s="988"/>
      <c r="H38" s="988"/>
      <c r="I38" s="988"/>
      <c r="J38" s="655"/>
      <c r="K38" s="656"/>
      <c r="L38" s="656"/>
      <c r="M38" s="656"/>
      <c r="N38" s="656"/>
      <c r="O38" s="656"/>
      <c r="P38" s="656"/>
      <c r="Q38" s="656"/>
      <c r="R38" s="656"/>
      <c r="S38" s="656"/>
      <c r="T38" s="656"/>
      <c r="U38" s="656"/>
      <c r="V38" s="656"/>
      <c r="W38" s="794"/>
      <c r="X38" s="748"/>
      <c r="Y38" s="749"/>
      <c r="Z38" s="11"/>
      <c r="AA38" s="11"/>
      <c r="AB38" s="11"/>
      <c r="AC38" s="11"/>
      <c r="AD38" s="11"/>
      <c r="AE38" s="11"/>
      <c r="AF38" s="11"/>
      <c r="AG38" s="11"/>
      <c r="AH38" s="4"/>
      <c r="AI38" s="4"/>
      <c r="AJ38" s="4"/>
      <c r="AK38" s="4"/>
      <c r="AL38" s="4"/>
      <c r="AM38" s="4"/>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row>
    <row r="39" spans="1:67" s="10" customFormat="1" ht="5.25" customHeight="1">
      <c r="A39" s="113"/>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4"/>
      <c r="AI39" s="4"/>
      <c r="AJ39" s="4"/>
      <c r="AK39" s="4"/>
      <c r="AL39" s="4"/>
      <c r="AM39" s="4"/>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row>
    <row r="40" spans="1:67" s="10" customFormat="1" ht="14.45" customHeight="1">
      <c r="A40" s="7"/>
      <c r="B40" s="11"/>
      <c r="C40" s="11"/>
      <c r="D40" s="11"/>
      <c r="E40" s="11"/>
      <c r="F40" s="168" t="s">
        <v>1348</v>
      </c>
      <c r="G40" s="11"/>
      <c r="H40" s="11"/>
      <c r="I40" s="11"/>
      <c r="J40" s="11"/>
      <c r="K40" s="11"/>
      <c r="L40" s="11"/>
      <c r="M40" s="11"/>
      <c r="N40" s="11"/>
      <c r="O40" s="11"/>
      <c r="P40" s="11"/>
      <c r="Q40" s="11"/>
      <c r="R40" s="11"/>
      <c r="S40" s="11"/>
      <c r="T40" s="11"/>
      <c r="U40" s="11"/>
      <c r="V40" s="11"/>
      <c r="W40" s="11"/>
      <c r="X40"/>
      <c r="Y40"/>
      <c r="AA40"/>
      <c r="AC40"/>
      <c r="AD40"/>
      <c r="AE40"/>
      <c r="AF40"/>
      <c r="AG40" s="11"/>
      <c r="AH40" s="4"/>
      <c r="AI40" s="7"/>
      <c r="AJ40" s="4"/>
      <c r="AK40" s="4"/>
      <c r="AL40" s="4"/>
      <c r="AM40" s="4"/>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row>
    <row r="41" spans="1:67" ht="14.1" customHeight="1">
      <c r="B41" s="27"/>
      <c r="C41" s="6"/>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O41" s="9"/>
      <c r="AP41" s="9"/>
      <c r="AQ41" s="9"/>
      <c r="AR41" s="9"/>
      <c r="AS41" s="9"/>
      <c r="AT41" s="9"/>
      <c r="AU41" s="9"/>
    </row>
    <row r="42" spans="1:67" s="10" customFormat="1" ht="5.25" customHeight="1">
      <c r="A42" s="113"/>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4"/>
      <c r="AI42" s="4"/>
      <c r="AJ42" s="4"/>
      <c r="AK42" s="4"/>
      <c r="AL42" s="4"/>
      <c r="AM42" s="4"/>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row>
    <row r="43" spans="1:67" s="10" customFormat="1" ht="13.5" customHeight="1">
      <c r="A43" s="175" t="s">
        <v>1104</v>
      </c>
      <c r="B43" s="11"/>
      <c r="C43" s="11"/>
      <c r="D43" s="11"/>
      <c r="E43" s="11"/>
      <c r="F43" s="11"/>
      <c r="G43" s="11"/>
      <c r="H43" s="11"/>
      <c r="I43" s="11"/>
      <c r="J43" s="11"/>
      <c r="K43" s="11"/>
      <c r="L43" s="178"/>
      <c r="M43" s="178"/>
      <c r="N43" s="11"/>
      <c r="O43" s="112" t="s">
        <v>495</v>
      </c>
      <c r="P43" s="11"/>
      <c r="Q43" s="11"/>
      <c r="R43" s="11"/>
      <c r="S43" s="11"/>
      <c r="T43" s="11"/>
      <c r="U43" s="11"/>
      <c r="V43" s="11"/>
      <c r="W43" s="11"/>
      <c r="X43" s="11"/>
      <c r="Y43" s="11"/>
      <c r="Z43" s="178"/>
      <c r="AA43" s="171"/>
      <c r="AB43" s="171"/>
      <c r="AC43"/>
      <c r="AD43" s="112" t="s">
        <v>495</v>
      </c>
      <c r="AE43"/>
      <c r="AF43"/>
      <c r="AG43" s="4"/>
      <c r="AH43" s="4"/>
      <c r="AI43" s="4"/>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row>
    <row r="44" spans="1:67" s="10" customFormat="1" ht="14.45" customHeight="1">
      <c r="A44" s="7"/>
      <c r="B44" s="981" t="s">
        <v>1266</v>
      </c>
      <c r="C44" s="982"/>
      <c r="D44" s="982"/>
      <c r="E44" s="982"/>
      <c r="F44" s="982"/>
      <c r="G44" s="982"/>
      <c r="H44" s="982"/>
      <c r="I44" s="982"/>
      <c r="J44" s="982"/>
      <c r="K44" s="983"/>
      <c r="L44" s="667" t="s">
        <v>1221</v>
      </c>
      <c r="M44" s="668"/>
      <c r="N44" s="1074"/>
      <c r="O44" s="962"/>
      <c r="P44" s="962"/>
      <c r="Q44" s="1710" t="s">
        <v>1296</v>
      </c>
      <c r="R44" s="1616"/>
      <c r="S44" s="1616"/>
      <c r="T44" s="1616"/>
      <c r="U44" s="1616"/>
      <c r="V44" s="1616"/>
      <c r="W44" s="1616"/>
      <c r="X44" s="1616"/>
      <c r="Y44" s="1616"/>
      <c r="Z44" s="1616"/>
      <c r="AA44" s="667" t="s">
        <v>1221</v>
      </c>
      <c r="AB44" s="668"/>
      <c r="AC44" s="1074"/>
      <c r="AD44" s="750"/>
      <c r="AE44" s="751"/>
      <c r="AH44"/>
      <c r="AI44"/>
      <c r="AJ44"/>
      <c r="AK44"/>
      <c r="AL44" s="4"/>
      <c r="AM44" s="4"/>
      <c r="AN44" s="4"/>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67" s="10" customFormat="1" ht="14.45" customHeight="1">
      <c r="A45" s="7"/>
      <c r="B45" s="984"/>
      <c r="C45" s="985"/>
      <c r="D45" s="985"/>
      <c r="E45" s="985"/>
      <c r="F45" s="985"/>
      <c r="G45" s="985"/>
      <c r="H45" s="985"/>
      <c r="I45" s="985"/>
      <c r="J45" s="985"/>
      <c r="K45" s="986"/>
      <c r="L45" s="670"/>
      <c r="M45" s="671"/>
      <c r="N45" s="1619"/>
      <c r="O45" s="1709"/>
      <c r="P45" s="1709"/>
      <c r="Q45" s="1711"/>
      <c r="R45" s="1633"/>
      <c r="S45" s="1633"/>
      <c r="T45" s="1633"/>
      <c r="U45" s="1633"/>
      <c r="V45" s="1633"/>
      <c r="W45" s="1633"/>
      <c r="X45" s="1633"/>
      <c r="Y45" s="1633"/>
      <c r="Z45" s="1633"/>
      <c r="AA45" s="670"/>
      <c r="AB45" s="671"/>
      <c r="AC45" s="1619"/>
      <c r="AD45" s="1301"/>
      <c r="AE45" s="1302"/>
      <c r="AH45"/>
      <c r="AI45"/>
      <c r="AJ45"/>
      <c r="AK45"/>
      <c r="AL45" s="4"/>
      <c r="AM45" s="4"/>
      <c r="AN45" s="4"/>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row>
    <row r="46" spans="1:67" s="10" customFormat="1" ht="14.45" customHeight="1">
      <c r="A46" s="7"/>
      <c r="B46" s="981" t="s">
        <v>1267</v>
      </c>
      <c r="C46" s="982"/>
      <c r="D46" s="982"/>
      <c r="E46" s="982"/>
      <c r="F46" s="982"/>
      <c r="G46" s="982"/>
      <c r="H46" s="982"/>
      <c r="I46" s="982"/>
      <c r="J46" s="982"/>
      <c r="K46" s="983"/>
      <c r="L46" s="670"/>
      <c r="M46" s="671"/>
      <c r="N46" s="1619"/>
      <c r="O46" s="1178"/>
      <c r="P46" s="1178"/>
      <c r="Q46" s="1710" t="s">
        <v>1271</v>
      </c>
      <c r="R46" s="1616"/>
      <c r="S46" s="1616"/>
      <c r="T46" s="1616"/>
      <c r="U46" s="1616"/>
      <c r="V46" s="1616"/>
      <c r="W46" s="1616"/>
      <c r="X46" s="1616"/>
      <c r="Y46" s="1616"/>
      <c r="Z46" s="1616"/>
      <c r="AA46" s="670"/>
      <c r="AB46" s="671"/>
      <c r="AC46" s="1619"/>
      <c r="AD46" s="1178"/>
      <c r="AE46" s="1178"/>
      <c r="AH46"/>
      <c r="AI46"/>
      <c r="AJ46"/>
      <c r="AK46"/>
      <c r="AL46" s="4"/>
      <c r="AM46" s="4"/>
      <c r="AN46" s="4"/>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row>
    <row r="47" spans="1:67" s="10" customFormat="1" ht="14.45" customHeight="1">
      <c r="A47" s="7"/>
      <c r="B47" s="984"/>
      <c r="C47" s="985"/>
      <c r="D47" s="985"/>
      <c r="E47" s="985"/>
      <c r="F47" s="985"/>
      <c r="G47" s="985"/>
      <c r="H47" s="985"/>
      <c r="I47" s="985"/>
      <c r="J47" s="985"/>
      <c r="K47" s="986"/>
      <c r="L47" s="670"/>
      <c r="M47" s="671"/>
      <c r="N47" s="1619"/>
      <c r="O47" s="1178"/>
      <c r="P47" s="1178"/>
      <c r="Q47" s="1711"/>
      <c r="R47" s="1633"/>
      <c r="S47" s="1633"/>
      <c r="T47" s="1633"/>
      <c r="U47" s="1633"/>
      <c r="V47" s="1633"/>
      <c r="W47" s="1633"/>
      <c r="X47" s="1633"/>
      <c r="Y47" s="1633"/>
      <c r="Z47" s="1633"/>
      <c r="AA47" s="670"/>
      <c r="AB47" s="671"/>
      <c r="AC47" s="1619"/>
      <c r="AD47" s="1178"/>
      <c r="AE47" s="1178"/>
      <c r="AH47"/>
      <c r="AI47"/>
      <c r="AJ47"/>
      <c r="AK47"/>
      <c r="AL47" s="4"/>
      <c r="AM47" s="4"/>
      <c r="AN47" s="4"/>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row>
    <row r="48" spans="1:67" s="10" customFormat="1" ht="14.45" customHeight="1">
      <c r="A48" s="7"/>
      <c r="B48" s="981" t="s">
        <v>1268</v>
      </c>
      <c r="C48" s="982"/>
      <c r="D48" s="982"/>
      <c r="E48" s="982"/>
      <c r="F48" s="982"/>
      <c r="G48" s="982"/>
      <c r="H48" s="982"/>
      <c r="I48" s="982"/>
      <c r="J48" s="982"/>
      <c r="K48" s="983"/>
      <c r="L48" s="670"/>
      <c r="M48" s="671"/>
      <c r="N48" s="1619"/>
      <c r="O48" s="1178"/>
      <c r="P48" s="1178"/>
      <c r="Q48" s="1710" t="s">
        <v>1272</v>
      </c>
      <c r="R48" s="1616"/>
      <c r="S48" s="1616"/>
      <c r="T48" s="1616"/>
      <c r="U48" s="1616"/>
      <c r="V48" s="1616"/>
      <c r="W48" s="1616"/>
      <c r="X48" s="1616"/>
      <c r="Y48" s="1616"/>
      <c r="Z48" s="1616"/>
      <c r="AA48" s="670"/>
      <c r="AB48" s="671"/>
      <c r="AC48" s="1619"/>
      <c r="AD48" s="1178"/>
      <c r="AE48" s="1178"/>
      <c r="AH48"/>
      <c r="AI48"/>
      <c r="AJ48"/>
      <c r="AK48"/>
      <c r="AL48" s="4"/>
      <c r="AM48" s="4"/>
      <c r="AN48" s="4"/>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row>
    <row r="49" spans="1:67" s="10" customFormat="1" ht="14.45" customHeight="1">
      <c r="A49" s="7"/>
      <c r="B49" s="984"/>
      <c r="C49" s="985"/>
      <c r="D49" s="985"/>
      <c r="E49" s="985"/>
      <c r="F49" s="985"/>
      <c r="G49" s="985"/>
      <c r="H49" s="985"/>
      <c r="I49" s="985"/>
      <c r="J49" s="985"/>
      <c r="K49" s="986"/>
      <c r="L49" s="670"/>
      <c r="M49" s="671"/>
      <c r="N49" s="1619"/>
      <c r="O49" s="1178"/>
      <c r="P49" s="1178"/>
      <c r="Q49" s="1711"/>
      <c r="R49" s="1633"/>
      <c r="S49" s="1633"/>
      <c r="T49" s="1633"/>
      <c r="U49" s="1633"/>
      <c r="V49" s="1633"/>
      <c r="W49" s="1633"/>
      <c r="X49" s="1633"/>
      <c r="Y49" s="1633"/>
      <c r="Z49" s="1633"/>
      <c r="AA49" s="670"/>
      <c r="AB49" s="671"/>
      <c r="AC49" s="1619"/>
      <c r="AD49" s="1178"/>
      <c r="AE49" s="1178"/>
      <c r="AH49"/>
      <c r="AI49"/>
      <c r="AJ49"/>
      <c r="AK49"/>
      <c r="AL49" s="4"/>
      <c r="AM49" s="4"/>
      <c r="AN49" s="4"/>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0" customFormat="1" ht="14.45" customHeight="1">
      <c r="A50" s="7"/>
      <c r="B50" s="981" t="s">
        <v>1269</v>
      </c>
      <c r="C50" s="982"/>
      <c r="D50" s="982"/>
      <c r="E50" s="982"/>
      <c r="F50" s="982"/>
      <c r="G50" s="982"/>
      <c r="H50" s="982"/>
      <c r="I50" s="982"/>
      <c r="J50" s="982"/>
      <c r="K50" s="983"/>
      <c r="L50" s="670"/>
      <c r="M50" s="671"/>
      <c r="N50" s="1619"/>
      <c r="O50" s="1178"/>
      <c r="P50" s="1178"/>
      <c r="Q50" s="1710" t="s">
        <v>1273</v>
      </c>
      <c r="R50" s="1616"/>
      <c r="S50" s="1616"/>
      <c r="T50" s="1616"/>
      <c r="U50" s="1616"/>
      <c r="V50" s="1616"/>
      <c r="W50" s="1616"/>
      <c r="X50" s="1616"/>
      <c r="Y50" s="1616"/>
      <c r="Z50" s="1616"/>
      <c r="AA50" s="670"/>
      <c r="AB50" s="671"/>
      <c r="AC50" s="1619"/>
      <c r="AD50" s="1178"/>
      <c r="AE50" s="1178"/>
      <c r="AH50"/>
      <c r="AI50"/>
      <c r="AJ50"/>
      <c r="AK50"/>
      <c r="AL50" s="4"/>
      <c r="AM50" s="4"/>
      <c r="AN50" s="4"/>
      <c r="AO50" s="9"/>
      <c r="AP50" s="5"/>
      <c r="AQ50" s="5"/>
      <c r="AR50" s="5"/>
      <c r="AS50" s="5"/>
      <c r="AT50" s="5"/>
      <c r="AU50" s="5"/>
      <c r="AV50" s="5"/>
      <c r="AW50" s="9"/>
      <c r="AX50" s="9"/>
      <c r="AY50" s="9"/>
      <c r="AZ50" s="9"/>
      <c r="BA50" s="9"/>
      <c r="BB50" s="9"/>
      <c r="BC50" s="9"/>
      <c r="BD50" s="9"/>
      <c r="BE50" s="9"/>
      <c r="BF50" s="9"/>
      <c r="BG50" s="9"/>
      <c r="BH50" s="9"/>
      <c r="BI50" s="9"/>
      <c r="BJ50" s="9"/>
      <c r="BK50" s="9"/>
      <c r="BL50" s="9"/>
      <c r="BM50" s="9"/>
      <c r="BN50" s="9"/>
      <c r="BO50" s="9"/>
    </row>
    <row r="51" spans="1:67" s="10" customFormat="1" ht="14.45" customHeight="1">
      <c r="A51" s="7"/>
      <c r="B51" s="984"/>
      <c r="C51" s="985"/>
      <c r="D51" s="985"/>
      <c r="E51" s="985"/>
      <c r="F51" s="985"/>
      <c r="G51" s="985"/>
      <c r="H51" s="985"/>
      <c r="I51" s="985"/>
      <c r="J51" s="985"/>
      <c r="K51" s="986"/>
      <c r="L51" s="670"/>
      <c r="M51" s="671"/>
      <c r="N51" s="1619"/>
      <c r="O51" s="1178"/>
      <c r="P51" s="1178"/>
      <c r="Q51" s="1711"/>
      <c r="R51" s="1633"/>
      <c r="S51" s="1633"/>
      <c r="T51" s="1633"/>
      <c r="U51" s="1633"/>
      <c r="V51" s="1633"/>
      <c r="W51" s="1633"/>
      <c r="X51" s="1633"/>
      <c r="Y51" s="1633"/>
      <c r="Z51" s="1633"/>
      <c r="AA51" s="670"/>
      <c r="AB51" s="671"/>
      <c r="AC51" s="1619"/>
      <c r="AD51" s="1178"/>
      <c r="AE51" s="1178"/>
      <c r="AH51"/>
      <c r="AI51"/>
      <c r="AJ51"/>
      <c r="AK51"/>
      <c r="AL51" s="4"/>
      <c r="AM51" s="4"/>
      <c r="AN51" s="4"/>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0" customFormat="1" ht="14.45" customHeight="1">
      <c r="A52" s="7"/>
      <c r="B52" s="981" t="s">
        <v>1270</v>
      </c>
      <c r="C52" s="982"/>
      <c r="D52" s="982"/>
      <c r="E52" s="982"/>
      <c r="F52" s="982"/>
      <c r="G52" s="982"/>
      <c r="H52" s="982"/>
      <c r="I52" s="982"/>
      <c r="J52" s="982"/>
      <c r="K52" s="983"/>
      <c r="L52" s="670"/>
      <c r="M52" s="671"/>
      <c r="N52" s="1619"/>
      <c r="O52" s="1178"/>
      <c r="P52" s="1178"/>
      <c r="Q52" s="1710" t="s">
        <v>1274</v>
      </c>
      <c r="R52" s="1616"/>
      <c r="S52" s="1616"/>
      <c r="T52" s="1616"/>
      <c r="U52" s="1616"/>
      <c r="V52" s="1616"/>
      <c r="W52" s="1616"/>
      <c r="X52" s="1616"/>
      <c r="Y52" s="1616"/>
      <c r="Z52" s="1616"/>
      <c r="AA52" s="670"/>
      <c r="AB52" s="671"/>
      <c r="AC52" s="1619"/>
      <c r="AD52" s="1178"/>
      <c r="AE52" s="1178"/>
      <c r="AH52"/>
      <c r="AI52"/>
      <c r="AJ52"/>
      <c r="AK52"/>
      <c r="AL52" s="4"/>
      <c r="AM52" s="4"/>
      <c r="AN52" s="4"/>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0" customFormat="1" ht="14.45" customHeight="1">
      <c r="A53" s="7"/>
      <c r="B53" s="984"/>
      <c r="C53" s="985"/>
      <c r="D53" s="985"/>
      <c r="E53" s="985"/>
      <c r="F53" s="985"/>
      <c r="G53" s="985"/>
      <c r="H53" s="985"/>
      <c r="I53" s="985"/>
      <c r="J53" s="985"/>
      <c r="K53" s="986"/>
      <c r="L53" s="670"/>
      <c r="M53" s="671"/>
      <c r="N53" s="1619"/>
      <c r="O53" s="1178"/>
      <c r="P53" s="1178"/>
      <c r="Q53" s="1711"/>
      <c r="R53" s="1633"/>
      <c r="S53" s="1633"/>
      <c r="T53" s="1633"/>
      <c r="U53" s="1633"/>
      <c r="V53" s="1633"/>
      <c r="W53" s="1633"/>
      <c r="X53" s="1633"/>
      <c r="Y53" s="1633"/>
      <c r="Z53" s="1633"/>
      <c r="AA53" s="670"/>
      <c r="AB53" s="671"/>
      <c r="AC53" s="1619"/>
      <c r="AD53" s="1178"/>
      <c r="AE53" s="1178"/>
      <c r="AH53"/>
      <c r="AI53"/>
      <c r="AJ53"/>
      <c r="AK53"/>
      <c r="AL53" s="4"/>
      <c r="AM53" s="4"/>
      <c r="AN53" s="4"/>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0" customFormat="1" ht="14.45" customHeight="1">
      <c r="A54" s="7"/>
      <c r="B54" s="1615" t="s">
        <v>1297</v>
      </c>
      <c r="C54" s="1616"/>
      <c r="D54" s="1616"/>
      <c r="E54" s="1616"/>
      <c r="F54" s="1616"/>
      <c r="G54" s="1616"/>
      <c r="H54" s="1616"/>
      <c r="I54" s="1616"/>
      <c r="J54" s="1616"/>
      <c r="K54" s="1631"/>
      <c r="L54" s="670"/>
      <c r="M54" s="671"/>
      <c r="N54" s="1619"/>
      <c r="O54" s="966"/>
      <c r="P54" s="966"/>
      <c r="Q54" s="1710" t="s">
        <v>1275</v>
      </c>
      <c r="R54" s="1616"/>
      <c r="S54" s="1616"/>
      <c r="T54" s="1616"/>
      <c r="U54" s="1616"/>
      <c r="V54" s="1616"/>
      <c r="W54" s="1616"/>
      <c r="X54" s="1616"/>
      <c r="Y54" s="1616"/>
      <c r="Z54" s="1616"/>
      <c r="AA54" s="670"/>
      <c r="AB54" s="671"/>
      <c r="AC54" s="1619"/>
      <c r="AD54" s="718"/>
      <c r="AE54" s="719"/>
      <c r="AH54"/>
      <c r="AI54"/>
      <c r="AJ54"/>
      <c r="AK54"/>
      <c r="AL54" s="4"/>
      <c r="AM54" s="4"/>
      <c r="AN54" s="4"/>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10" customFormat="1" ht="14.45" customHeight="1">
      <c r="A55" s="7"/>
      <c r="B55" s="1632"/>
      <c r="C55" s="1633"/>
      <c r="D55" s="1633"/>
      <c r="E55" s="1633"/>
      <c r="F55" s="1633"/>
      <c r="G55" s="1633"/>
      <c r="H55" s="1633"/>
      <c r="I55" s="1633"/>
      <c r="J55" s="1633"/>
      <c r="K55" s="1634"/>
      <c r="L55" s="673"/>
      <c r="M55" s="674"/>
      <c r="N55" s="1075"/>
      <c r="O55" s="962"/>
      <c r="P55" s="962"/>
      <c r="Q55" s="1711"/>
      <c r="R55" s="1633"/>
      <c r="S55" s="1633"/>
      <c r="T55" s="1633"/>
      <c r="U55" s="1633"/>
      <c r="V55" s="1633"/>
      <c r="W55" s="1633"/>
      <c r="X55" s="1633"/>
      <c r="Y55" s="1633"/>
      <c r="Z55" s="1633"/>
      <c r="AA55" s="673"/>
      <c r="AB55" s="674"/>
      <c r="AC55" s="1075"/>
      <c r="AD55" s="640"/>
      <c r="AE55" s="641"/>
      <c r="AH55"/>
      <c r="AI55"/>
      <c r="AJ55"/>
      <c r="AK55"/>
      <c r="AL55" s="4"/>
      <c r="AM55" s="4"/>
      <c r="AN55" s="4"/>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67" s="10" customFormat="1" ht="14.45" customHeight="1">
      <c r="A56" s="7"/>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4"/>
      <c r="AI56" s="9"/>
      <c r="AJ56" s="9"/>
      <c r="AK56" s="4"/>
      <c r="AL56" s="4"/>
      <c r="AM56" s="4"/>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row>
    <row r="57" spans="1:67" s="10" customFormat="1" ht="14.45" customHeight="1">
      <c r="A57" s="7"/>
      <c r="B57" s="11"/>
      <c r="C57" s="11"/>
      <c r="D57" s="11"/>
      <c r="E57" s="11"/>
      <c r="F57" s="11" t="s">
        <v>1349</v>
      </c>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4"/>
      <c r="AI57" s="9"/>
      <c r="AJ57" s="9"/>
      <c r="AK57" s="4"/>
      <c r="AL57" s="4"/>
      <c r="AM57" s="4"/>
      <c r="AN57" s="9"/>
      <c r="AO57" s="5"/>
      <c r="AP57" s="5"/>
      <c r="AQ57" s="5"/>
      <c r="AR57" s="5"/>
      <c r="AS57" s="5"/>
      <c r="AT57" s="5"/>
      <c r="AU57" s="5"/>
      <c r="AV57" s="9"/>
      <c r="AW57" s="9"/>
      <c r="AX57" s="9"/>
      <c r="AY57" s="9"/>
      <c r="AZ57" s="9"/>
      <c r="BA57" s="9"/>
      <c r="BB57" s="9"/>
      <c r="BC57" s="9"/>
      <c r="BD57" s="9"/>
      <c r="BE57" s="9"/>
      <c r="BF57" s="9"/>
      <c r="BG57" s="9"/>
      <c r="BH57" s="9"/>
      <c r="BI57" s="9"/>
      <c r="BJ57" s="9"/>
      <c r="BK57" s="9"/>
      <c r="BL57" s="9"/>
      <c r="BM57" s="9"/>
      <c r="BN57" s="9"/>
    </row>
    <row r="58" spans="1:67" ht="14.1" customHeight="1">
      <c r="B58" s="27"/>
      <c r="C58" s="6"/>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O58" s="9"/>
      <c r="AP58" s="9"/>
      <c r="AQ58" s="9"/>
      <c r="AR58" s="9"/>
      <c r="AS58" s="9"/>
      <c r="AT58" s="9"/>
      <c r="AU58" s="9"/>
    </row>
    <row r="59" spans="1:67" s="10" customFormat="1" ht="15" customHeight="1">
      <c r="A59" s="7"/>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4"/>
      <c r="AI59" s="9"/>
      <c r="AJ59" s="9"/>
      <c r="AK59" s="4"/>
      <c r="AL59" s="4"/>
      <c r="AM59" s="4"/>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row>
    <row r="60" spans="1:67">
      <c r="A60" s="7"/>
    </row>
  </sheetData>
  <sheetProtection sheet="1" objects="1" scenarios="1" selectLockedCells="1"/>
  <mergeCells count="43">
    <mergeCell ref="Q48:Z49"/>
    <mergeCell ref="Q50:Z51"/>
    <mergeCell ref="Q52:Z53"/>
    <mergeCell ref="L44:N55"/>
    <mergeCell ref="X37:Y38"/>
    <mergeCell ref="B54:K55"/>
    <mergeCell ref="B44:K45"/>
    <mergeCell ref="B46:K47"/>
    <mergeCell ref="B48:K49"/>
    <mergeCell ref="B50:K51"/>
    <mergeCell ref="B52:K53"/>
    <mergeCell ref="I6:Y7"/>
    <mergeCell ref="I16:Y17"/>
    <mergeCell ref="I18:Y19"/>
    <mergeCell ref="AD54:AE55"/>
    <mergeCell ref="O54:P55"/>
    <mergeCell ref="AD48:AE49"/>
    <mergeCell ref="O48:P49"/>
    <mergeCell ref="AD50:AE51"/>
    <mergeCell ref="O50:P51"/>
    <mergeCell ref="AD52:AE53"/>
    <mergeCell ref="O52:P53"/>
    <mergeCell ref="AA44:AC55"/>
    <mergeCell ref="Q44:Z45"/>
    <mergeCell ref="Q46:Z47"/>
    <mergeCell ref="AD46:AE47"/>
    <mergeCell ref="B23:AD24"/>
    <mergeCell ref="AD44:AE45"/>
    <mergeCell ref="O44:P45"/>
    <mergeCell ref="Q54:Z55"/>
    <mergeCell ref="O46:P47"/>
    <mergeCell ref="AD18:AE19"/>
    <mergeCell ref="Q30:R30"/>
    <mergeCell ref="B25:AF25"/>
    <mergeCell ref="B26:AF26"/>
    <mergeCell ref="X31:Y32"/>
    <mergeCell ref="B31:I32"/>
    <mergeCell ref="J31:W38"/>
    <mergeCell ref="B37:I38"/>
    <mergeCell ref="B33:I34"/>
    <mergeCell ref="X33:Y34"/>
    <mergeCell ref="B35:I36"/>
    <mergeCell ref="X35:Y36"/>
  </mergeCells>
  <phoneticPr fontId="14"/>
  <conditionalFormatting sqref="I6 I16 I18 AD18:AE19 X31 X33 X35 X37 O44 AD44 O46:P55 AD46:AE55">
    <cfRule type="cellIs" dxfId="66" priority="1" operator="notEqual">
      <formula>""</formula>
    </cfRule>
  </conditionalFormatting>
  <conditionalFormatting sqref="I6">
    <cfRule type="expression" dxfId="65" priority="69">
      <formula>$AD$18=3</formula>
    </cfRule>
  </conditionalFormatting>
  <conditionalFormatting sqref="I16">
    <cfRule type="expression" dxfId="64" priority="119">
      <formula>$AD$18=10</formula>
    </cfRule>
  </conditionalFormatting>
  <conditionalFormatting sqref="I18">
    <cfRule type="expression" dxfId="63" priority="120">
      <formula>$AD$18=11</formula>
    </cfRule>
  </conditionalFormatting>
  <conditionalFormatting sqref="O44 AD44 O46:P55 AD46:AE55">
    <cfRule type="expression" dxfId="62" priority="121">
      <formula>AND($X$31=2,$X$33=2,$X$35=2,$X$37=2)</formula>
    </cfRule>
  </conditionalFormatting>
  <dataValidations count="3">
    <dataValidation type="list" allowBlank="1" showInputMessage="1" showErrorMessage="1" errorTitle="【注意】" error="左の該当番号を選択してください。" sqref="X31:Y38 AD44:AE55 O44:P55" xr:uid="{73046D12-589F-4044-B54F-82049D764BF6}">
      <formula1>"1,2"</formula1>
    </dataValidation>
    <dataValidation type="list" allowBlank="1" showInputMessage="1" showErrorMessage="1" errorTitle="【注意】" error="左の該当番号を選択してください。" sqref="AD18:AE19" xr:uid="{04FC6FC5-CE05-4B04-BB4C-2357439BA23C}">
      <formula1>"1,2,3,4,5,6,7,8,9,10,11"</formula1>
    </dataValidation>
    <dataValidation imeMode="on" allowBlank="1" showInputMessage="1" showErrorMessage="1" sqref="I6:Y7 I16:Y19" xr:uid="{16AA654E-B037-4D20-9CE2-BEAAD48498FF}"/>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50AC1F2C-4C36-483B-9B73-80AA452C2981}">
            <xm:f>OR('34'!$X$22=2,'34'!$X$24=2,'34'!$X$26=2,'34'!$X$28=2)</xm:f>
            <x14:dxf>
              <fill>
                <patternFill patternType="solid">
                  <bgColor rgb="FFFFFF99"/>
                </patternFill>
              </fill>
            </x14:dxf>
          </x14:cfRule>
          <x14:cfRule type="expression" priority="4" id="{6499F15E-B6F5-4284-BBF0-1EF7FCC7FA1B}">
            <xm:f>OR('34'!$X$22=1,'34'!$X$24=1,'34'!$X$26=1,'34'!$X$28=1)</xm:f>
            <x14:dxf>
              <fill>
                <patternFill patternType="gray125">
                  <bgColor auto="1"/>
                </patternFill>
              </fill>
            </x14:dxf>
          </x14:cfRule>
          <xm:sqref>AD18:AE19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72B7-8DA9-4BB5-A14F-D0D64C7C2FC6}">
  <sheetPr>
    <pageSetUpPr fitToPage="1"/>
  </sheetPr>
  <dimension ref="A1:BN36"/>
  <sheetViews>
    <sheetView showGridLines="0" view="pageBreakPreview" zoomScaleNormal="100" zoomScaleSheetLayoutView="100" workbookViewId="0">
      <selection activeCell="M2" sqref="M2:U3"/>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s="10" customFormat="1" ht="15" customHeight="1">
      <c r="A1" s="175" t="s">
        <v>1563</v>
      </c>
      <c r="B1" s="11"/>
      <c r="C1" s="11"/>
      <c r="D1" s="11"/>
      <c r="E1" s="11"/>
      <c r="F1" s="11"/>
      <c r="G1" s="11"/>
      <c r="H1" s="11"/>
      <c r="I1" s="11"/>
      <c r="J1" s="11"/>
      <c r="K1" s="11"/>
      <c r="L1" s="11"/>
      <c r="M1" s="112" t="s">
        <v>158</v>
      </c>
      <c r="N1" s="170"/>
      <c r="O1" s="170"/>
      <c r="P1" s="170"/>
      <c r="Q1" s="170"/>
      <c r="R1" s="170"/>
      <c r="S1" s="348"/>
      <c r="T1" s="348"/>
      <c r="U1" s="219" t="s">
        <v>1656</v>
      </c>
      <c r="V1"/>
      <c r="W1"/>
      <c r="X1"/>
      <c r="Y1" s="1"/>
      <c r="Z1" s="112"/>
      <c r="AA1" s="112"/>
      <c r="AB1" s="11"/>
      <c r="AC1" s="11"/>
      <c r="AD1" s="11"/>
      <c r="AE1" s="11"/>
      <c r="AF1" s="11"/>
      <c r="AG1" s="11"/>
      <c r="AH1" s="4"/>
      <c r="AI1" s="9"/>
      <c r="AJ1" s="9"/>
      <c r="AK1" s="4"/>
      <c r="AL1" s="4"/>
      <c r="AM1" s="4"/>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6" s="10" customFormat="1" ht="13.5" customHeight="1">
      <c r="A2" s="7"/>
      <c r="B2" s="981" t="s">
        <v>496</v>
      </c>
      <c r="C2" s="982"/>
      <c r="D2" s="982"/>
      <c r="E2" s="982"/>
      <c r="F2" s="982"/>
      <c r="G2" s="982"/>
      <c r="H2" s="982"/>
      <c r="I2" s="982"/>
      <c r="J2" s="982"/>
      <c r="K2" s="982"/>
      <c r="L2" s="982"/>
      <c r="M2" s="734"/>
      <c r="N2" s="735"/>
      <c r="O2" s="735"/>
      <c r="P2" s="735"/>
      <c r="Q2" s="735"/>
      <c r="R2" s="735"/>
      <c r="S2" s="735"/>
      <c r="T2" s="735"/>
      <c r="U2" s="742"/>
      <c r="V2"/>
      <c r="W2"/>
      <c r="X2"/>
      <c r="Y2" s="11"/>
      <c r="Z2" s="11"/>
      <c r="AA2" s="11"/>
      <c r="AB2" s="11"/>
      <c r="AC2" s="11"/>
      <c r="AD2" s="11"/>
      <c r="AE2" s="11"/>
      <c r="AF2" s="11"/>
      <c r="AG2" s="11"/>
      <c r="AH2" s="4"/>
      <c r="AI2" s="4"/>
      <c r="AJ2" s="4"/>
      <c r="AK2" s="4"/>
      <c r="AL2" s="4"/>
      <c r="AM2" s="4"/>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1:66" s="10" customFormat="1" ht="14.1" customHeight="1">
      <c r="A3" s="7"/>
      <c r="B3" s="987"/>
      <c r="C3" s="988"/>
      <c r="D3" s="988"/>
      <c r="E3" s="988"/>
      <c r="F3" s="988"/>
      <c r="G3" s="988"/>
      <c r="H3" s="988"/>
      <c r="I3" s="988"/>
      <c r="J3" s="988"/>
      <c r="K3" s="988"/>
      <c r="L3" s="988"/>
      <c r="M3" s="1610"/>
      <c r="N3" s="1611"/>
      <c r="O3" s="1611"/>
      <c r="P3" s="1611"/>
      <c r="Q3" s="1611"/>
      <c r="R3" s="1611"/>
      <c r="S3" s="1611"/>
      <c r="T3" s="1611"/>
      <c r="U3" s="1655"/>
      <c r="V3"/>
      <c r="W3"/>
      <c r="X3"/>
      <c r="Y3" s="11"/>
      <c r="Z3" s="11"/>
      <c r="AA3" s="11"/>
      <c r="AB3" s="11"/>
      <c r="AC3" s="11"/>
      <c r="AD3" s="11"/>
      <c r="AE3" s="11"/>
      <c r="AF3" s="11"/>
      <c r="AG3" s="11"/>
      <c r="AH3" s="4"/>
      <c r="AI3" s="9"/>
      <c r="AJ3" s="4"/>
      <c r="AK3" s="4"/>
      <c r="AL3" s="4"/>
      <c r="AM3" s="4"/>
      <c r="AN3" s="9"/>
      <c r="AO3" s="9"/>
      <c r="AP3" s="9"/>
      <c r="AQ3" s="9"/>
      <c r="AR3" s="9"/>
      <c r="AS3" s="9"/>
      <c r="AT3" s="9"/>
      <c r="AU3" s="9"/>
      <c r="AV3" s="9"/>
      <c r="AW3" s="9"/>
      <c r="AX3" s="9"/>
      <c r="AY3" s="9"/>
      <c r="AZ3" s="9"/>
      <c r="BA3" s="9"/>
      <c r="BB3" s="9"/>
      <c r="BC3" s="9"/>
      <c r="BD3" s="9"/>
      <c r="BE3" s="9"/>
      <c r="BF3" s="9"/>
      <c r="BG3" s="9"/>
      <c r="BH3" s="9"/>
      <c r="BI3" s="9"/>
      <c r="BJ3" s="9"/>
      <c r="BK3" s="9"/>
      <c r="BL3" s="9"/>
      <c r="BM3" s="9"/>
      <c r="BN3" s="9"/>
    </row>
    <row r="4" spans="1:66" s="10" customFormat="1" ht="13.5" customHeight="1">
      <c r="A4" s="7"/>
      <c r="B4" s="981" t="s">
        <v>1561</v>
      </c>
      <c r="C4" s="982"/>
      <c r="D4" s="982"/>
      <c r="E4" s="982"/>
      <c r="F4" s="982"/>
      <c r="G4" s="982"/>
      <c r="H4" s="982"/>
      <c r="I4" s="982"/>
      <c r="J4" s="982"/>
      <c r="K4" s="982"/>
      <c r="L4" s="982"/>
      <c r="M4" s="830"/>
      <c r="N4" s="831"/>
      <c r="O4" s="831"/>
      <c r="P4" s="831"/>
      <c r="Q4" s="831"/>
      <c r="R4" s="831"/>
      <c r="S4" s="831"/>
      <c r="T4" s="831"/>
      <c r="U4" s="844"/>
      <c r="V4"/>
      <c r="W4"/>
      <c r="X4"/>
      <c r="Y4" s="11"/>
      <c r="Z4" s="11"/>
      <c r="AA4" s="11"/>
      <c r="AB4" s="11"/>
      <c r="AC4" s="11"/>
      <c r="AD4" s="11"/>
      <c r="AE4" s="11"/>
      <c r="AF4" s="11"/>
      <c r="AG4" s="11"/>
      <c r="AH4" s="4"/>
      <c r="AI4" s="4"/>
      <c r="AJ4" s="4"/>
      <c r="AK4" s="4"/>
      <c r="AL4" s="4"/>
      <c r="AM4" s="4"/>
      <c r="AN4" s="9"/>
      <c r="AO4" s="9"/>
      <c r="AP4" s="9"/>
      <c r="AQ4" s="9"/>
      <c r="AR4" s="9"/>
      <c r="AS4" s="9"/>
      <c r="AT4" s="9"/>
      <c r="AU4" s="9"/>
      <c r="AV4" s="9"/>
      <c r="AW4" s="9"/>
      <c r="AX4" s="9"/>
      <c r="AY4" s="9"/>
      <c r="AZ4" s="9"/>
      <c r="BA4" s="9"/>
      <c r="BB4" s="9"/>
      <c r="BC4" s="9"/>
      <c r="BD4" s="9"/>
      <c r="BE4" s="9"/>
      <c r="BF4" s="9"/>
      <c r="BG4" s="9"/>
      <c r="BH4" s="9"/>
      <c r="BI4" s="9"/>
      <c r="BJ4" s="9"/>
      <c r="BK4" s="9"/>
      <c r="BL4" s="9"/>
      <c r="BM4" s="9"/>
      <c r="BN4" s="9"/>
    </row>
    <row r="5" spans="1:66" s="10" customFormat="1" ht="14.1" customHeight="1">
      <c r="A5" s="7"/>
      <c r="B5" s="987"/>
      <c r="C5" s="988"/>
      <c r="D5" s="988"/>
      <c r="E5" s="988"/>
      <c r="F5" s="988"/>
      <c r="G5" s="988"/>
      <c r="H5" s="988"/>
      <c r="I5" s="988"/>
      <c r="J5" s="988"/>
      <c r="K5" s="988"/>
      <c r="L5" s="988"/>
      <c r="M5" s="737"/>
      <c r="N5" s="738"/>
      <c r="O5" s="738"/>
      <c r="P5" s="738"/>
      <c r="Q5" s="738"/>
      <c r="R5" s="738"/>
      <c r="S5" s="738"/>
      <c r="T5" s="738"/>
      <c r="U5" s="743"/>
      <c r="V5"/>
      <c r="W5"/>
      <c r="X5"/>
      <c r="Y5" s="11"/>
      <c r="Z5" s="11"/>
      <c r="AA5" s="11"/>
      <c r="AB5" s="11"/>
      <c r="AC5" s="11"/>
      <c r="AD5" s="11"/>
      <c r="AE5" s="11"/>
      <c r="AF5" s="11"/>
      <c r="AG5" s="11"/>
      <c r="AH5" s="4"/>
      <c r="AI5" s="9"/>
      <c r="AJ5" s="4"/>
      <c r="AK5" s="4"/>
      <c r="AL5" s="4"/>
      <c r="AM5" s="4"/>
      <c r="AN5" s="9"/>
      <c r="AO5" s="9"/>
      <c r="AP5" s="9"/>
      <c r="AQ5" s="9"/>
      <c r="AR5" s="9"/>
      <c r="AS5" s="9"/>
      <c r="AT5" s="9"/>
      <c r="AU5" s="9"/>
      <c r="AV5" s="9"/>
      <c r="AW5" s="9"/>
      <c r="AX5" s="9"/>
      <c r="AY5" s="9"/>
      <c r="AZ5" s="9"/>
      <c r="BA5" s="9"/>
      <c r="BB5" s="9"/>
      <c r="BC5" s="9"/>
      <c r="BD5" s="9"/>
      <c r="BE5" s="9"/>
      <c r="BF5" s="9"/>
      <c r="BG5" s="9"/>
      <c r="BH5" s="9"/>
      <c r="BI5" s="9"/>
      <c r="BJ5" s="9"/>
      <c r="BK5" s="9"/>
      <c r="BL5" s="9"/>
      <c r="BM5" s="9"/>
      <c r="BN5" s="9"/>
    </row>
    <row r="6" spans="1:66" s="10" customFormat="1" ht="14.45" customHeight="1">
      <c r="A6" s="7"/>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7"/>
      <c r="AI6" s="4"/>
      <c r="AJ6" s="4"/>
      <c r="AK6" s="4"/>
      <c r="AL6" s="4"/>
      <c r="AM6" s="4"/>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s="10" customFormat="1" ht="14.45" customHeight="1">
      <c r="A7" s="7"/>
      <c r="B7" s="11"/>
      <c r="C7" s="11"/>
      <c r="D7" s="11"/>
      <c r="E7" s="11"/>
      <c r="F7" s="139"/>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4"/>
      <c r="AI7" s="7"/>
      <c r="AJ7" s="4"/>
      <c r="AK7" s="4"/>
      <c r="AL7" s="4"/>
      <c r="AM7" s="4"/>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1:66" s="10" customFormat="1" ht="3" customHeight="1">
      <c r="A8" s="7"/>
      <c r="B8" s="11"/>
      <c r="C8" s="11"/>
      <c r="D8" s="11"/>
      <c r="E8" s="11"/>
      <c r="F8" s="139"/>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4"/>
      <c r="AI8" s="7"/>
      <c r="AJ8" s="4"/>
      <c r="AK8" s="4"/>
      <c r="AL8" s="4"/>
      <c r="AM8" s="4"/>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spans="1:66" ht="14.1" customHeight="1">
      <c r="B9" s="319"/>
      <c r="C9" s="288" t="s">
        <v>1917</v>
      </c>
      <c r="D9" s="288"/>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O9" s="9"/>
      <c r="AP9" s="9"/>
      <c r="AQ9" s="9"/>
      <c r="AR9" s="9"/>
      <c r="AS9" s="9"/>
      <c r="AT9" s="9"/>
      <c r="AU9" s="9"/>
    </row>
    <row r="10" spans="1:66" s="10" customFormat="1" ht="15" customHeight="1">
      <c r="A10" s="7"/>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4"/>
      <c r="AI10" s="4"/>
      <c r="AJ10" s="4"/>
      <c r="AK10" s="4"/>
      <c r="AL10" s="4"/>
      <c r="AM10" s="4"/>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row>
    <row r="11" spans="1:66" s="10" customFormat="1" ht="15" customHeight="1">
      <c r="A11" s="175" t="s">
        <v>1106</v>
      </c>
      <c r="B11" s="11"/>
      <c r="C11" s="11"/>
      <c r="D11" s="11"/>
      <c r="E11" s="11"/>
      <c r="F11" s="11"/>
      <c r="G11" s="11"/>
      <c r="H11" s="11"/>
      <c r="I11" s="11"/>
      <c r="J11" s="11"/>
      <c r="K11" s="11"/>
      <c r="L11" s="11"/>
      <c r="M11" s="170"/>
      <c r="N11" s="170"/>
      <c r="O11" s="170"/>
      <c r="P11" s="170"/>
      <c r="Q11" s="170"/>
      <c r="R11" s="170"/>
      <c r="S11" s="11"/>
      <c r="T11" s="11"/>
      <c r="U11" s="112"/>
      <c r="V11" s="112"/>
      <c r="W11" s="112"/>
      <c r="X11" s="112"/>
      <c r="Y11" s="112"/>
      <c r="Z11" s="112"/>
      <c r="AA11" s="112"/>
      <c r="AB11"/>
      <c r="AC11" s="11"/>
      <c r="AD11" s="11"/>
      <c r="AE11" s="11"/>
      <c r="AF11" s="11"/>
      <c r="AG11" s="11"/>
      <c r="AH11" s="4"/>
      <c r="AI11" s="9"/>
      <c r="AJ11" s="4"/>
      <c r="AK11" s="4"/>
      <c r="AL11" s="4"/>
      <c r="AM11" s="4"/>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row>
    <row r="12" spans="1:66" s="10" customFormat="1" ht="5.25" customHeight="1">
      <c r="A12" s="7"/>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c r="AC12" s="11"/>
      <c r="AD12" s="11"/>
      <c r="AE12" s="11"/>
      <c r="AF12" s="11"/>
      <c r="AG12" s="11"/>
      <c r="AH12" s="4"/>
      <c r="AI12" s="4"/>
      <c r="AJ12" s="4"/>
      <c r="AK12" s="4"/>
      <c r="AL12" s="4"/>
      <c r="AM12" s="4"/>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row>
    <row r="13" spans="1:66" s="10" customFormat="1" ht="14.45" customHeight="1">
      <c r="A13" s="7"/>
      <c r="B13" s="199" t="s">
        <v>1368</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88"/>
      <c r="AB13" s="188"/>
      <c r="AC13" s="455"/>
      <c r="AE13"/>
      <c r="AF13"/>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row>
    <row r="14" spans="1:66" s="10" customFormat="1" ht="14.45" customHeight="1">
      <c r="A14" s="7"/>
      <c r="B14" s="201" t="s">
        <v>507</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714"/>
      <c r="AB14" s="1714"/>
      <c r="AC14" s="365"/>
      <c r="AE14"/>
      <c r="AF14"/>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0"/>
      <c r="BG14" s="340"/>
      <c r="BH14" s="340"/>
      <c r="BI14" s="340"/>
      <c r="BJ14" s="340"/>
      <c r="BK14" s="340"/>
      <c r="BL14" s="340"/>
    </row>
    <row r="15" spans="1:66" s="10" customFormat="1" ht="14.45" customHeight="1">
      <c r="A15" s="7"/>
      <c r="B15" s="201" t="s">
        <v>508</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714"/>
      <c r="AB15" s="1714"/>
      <c r="AC15" s="365"/>
      <c r="AE15"/>
      <c r="AF15"/>
      <c r="AG15" s="4"/>
      <c r="AH15" s="4"/>
      <c r="AI15" s="4"/>
      <c r="AJ15" s="4"/>
      <c r="AK15" s="4"/>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row>
    <row r="16" spans="1:66" s="10" customFormat="1" ht="14.45" customHeight="1">
      <c r="A16" s="7"/>
      <c r="B16" s="201" t="s">
        <v>509</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714"/>
      <c r="AB16" s="1715"/>
      <c r="AC16" s="456"/>
      <c r="AD16"/>
      <c r="AE16"/>
      <c r="AF16"/>
      <c r="AG16" s="4"/>
      <c r="AH16" s="4"/>
      <c r="AI16" s="4"/>
      <c r="AJ16" s="4"/>
      <c r="AK16" s="4"/>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row>
    <row r="17" spans="1:66" s="10" customFormat="1" ht="14.45" customHeight="1">
      <c r="A17" s="7"/>
      <c r="B17" s="201" t="s">
        <v>499</v>
      </c>
      <c r="C17" s="128"/>
      <c r="D17" s="128"/>
      <c r="E17" s="128"/>
      <c r="F17" s="128"/>
      <c r="G17" s="128"/>
      <c r="H17" s="128"/>
      <c r="I17" s="676"/>
      <c r="J17" s="676"/>
      <c r="K17" s="676"/>
      <c r="L17" s="676"/>
      <c r="M17" s="676"/>
      <c r="N17" s="676"/>
      <c r="O17" s="676"/>
      <c r="P17" s="676"/>
      <c r="Q17" s="676"/>
      <c r="R17" s="676"/>
      <c r="S17" s="676"/>
      <c r="T17" s="676"/>
      <c r="U17" s="676"/>
      <c r="V17" s="676"/>
      <c r="W17" s="676"/>
      <c r="X17" s="676"/>
      <c r="Y17" s="676"/>
      <c r="Z17" s="128" t="s">
        <v>32</v>
      </c>
      <c r="AA17" s="1715"/>
      <c r="AB17" s="1715"/>
      <c r="AC17" s="456"/>
      <c r="AD17"/>
      <c r="AE17"/>
      <c r="AF17"/>
      <c r="AG17" s="4"/>
      <c r="AH17" s="4"/>
      <c r="AI17" s="4"/>
      <c r="AJ17" s="4"/>
      <c r="AK17" s="4"/>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spans="1:66" s="10" customFormat="1" ht="14.45" customHeight="1">
      <c r="A18" s="7"/>
      <c r="B18" s="127"/>
      <c r="C18" s="128"/>
      <c r="D18" s="128"/>
      <c r="E18" s="128"/>
      <c r="F18" s="128"/>
      <c r="G18" s="128"/>
      <c r="H18" s="128"/>
      <c r="I18" s="676"/>
      <c r="J18" s="676"/>
      <c r="K18" s="676"/>
      <c r="L18" s="676"/>
      <c r="M18" s="676"/>
      <c r="N18" s="676"/>
      <c r="O18" s="676"/>
      <c r="P18" s="676"/>
      <c r="Q18" s="676"/>
      <c r="R18" s="676"/>
      <c r="S18" s="676"/>
      <c r="T18" s="676"/>
      <c r="U18" s="676"/>
      <c r="V18" s="676"/>
      <c r="W18" s="676"/>
      <c r="X18" s="676"/>
      <c r="Y18" s="676"/>
      <c r="Z18" s="128"/>
      <c r="AA18" s="11"/>
      <c r="AB18" s="19"/>
      <c r="AC18" s="457"/>
      <c r="AD18" s="2"/>
      <c r="AE18" s="11"/>
      <c r="AF18" s="4"/>
      <c r="AG18" s="4"/>
      <c r="AH18" s="4"/>
      <c r="AI18" s="4"/>
      <c r="AJ18" s="4"/>
      <c r="AK18" s="4"/>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6" s="10" customFormat="1" ht="14.45" customHeight="1">
      <c r="A19" s="7"/>
      <c r="B19" s="204" t="s">
        <v>1229</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1"/>
      <c r="AB19" s="11"/>
      <c r="AC19" s="202"/>
      <c r="AD19" s="11"/>
      <c r="AE19" s="11"/>
      <c r="AF19" s="4"/>
      <c r="AG19" s="4"/>
      <c r="AH19" s="4"/>
      <c r="AI19" s="4"/>
      <c r="AJ19" s="4"/>
      <c r="AK19" s="4"/>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66" s="10" customFormat="1" ht="14.45" customHeight="1">
      <c r="A20" s="7"/>
      <c r="B20" s="201" t="s">
        <v>510</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1"/>
      <c r="AB20" s="11"/>
      <c r="AC20" s="202"/>
      <c r="AD20" s="11"/>
      <c r="AE20" s="11"/>
      <c r="AF20" s="4"/>
      <c r="AG20" s="4"/>
      <c r="AH20" s="4"/>
      <c r="AI20" s="4"/>
      <c r="AJ20" s="4"/>
      <c r="AK20" s="4"/>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spans="1:66" s="10" customFormat="1" ht="14.45" customHeight="1">
      <c r="A21" s="7"/>
      <c r="B21" s="201" t="s">
        <v>511</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1"/>
      <c r="AB21" s="11"/>
      <c r="AC21" s="202"/>
      <c r="AD21" s="11"/>
      <c r="AE21" s="11"/>
      <c r="AF21" s="4"/>
      <c r="AG21" s="4"/>
      <c r="AH21" s="4"/>
      <c r="AI21" s="4"/>
      <c r="AJ21" s="4"/>
      <c r="AK21" s="4"/>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6" s="10" customFormat="1" ht="14.45" customHeight="1">
      <c r="A22" s="7"/>
      <c r="B22" s="201" t="s">
        <v>512</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1"/>
      <c r="AB22" s="11"/>
      <c r="AC22" s="202"/>
      <c r="AD22" s="11"/>
      <c r="AE22" s="11"/>
      <c r="AF22" s="4"/>
      <c r="AG22" s="4"/>
      <c r="AH22" s="4"/>
      <c r="AI22" s="4"/>
      <c r="AJ22" s="4"/>
      <c r="AK22" s="4"/>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row>
    <row r="23" spans="1:66" s="10" customFormat="1" ht="14.45" customHeight="1">
      <c r="A23" s="7"/>
      <c r="B23" s="201" t="s">
        <v>513</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1"/>
      <c r="AB23" s="11"/>
      <c r="AC23" s="202"/>
      <c r="AD23" s="11"/>
      <c r="AE23" s="11"/>
      <c r="AF23" s="4"/>
      <c r="AG23" s="4"/>
      <c r="AH23" s="4"/>
      <c r="AI23" s="4"/>
      <c r="AJ23" s="4"/>
      <c r="AK23" s="4"/>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row>
    <row r="24" spans="1:66" s="10" customFormat="1" ht="14.45" customHeight="1">
      <c r="A24" s="7"/>
      <c r="B24" s="201" t="s">
        <v>2450</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1"/>
      <c r="AB24" s="11"/>
      <c r="AC24" s="202"/>
      <c r="AD24" s="11"/>
      <c r="AE24" s="11"/>
      <c r="AF24" s="4"/>
      <c r="AG24" s="4"/>
      <c r="AH24" s="4"/>
      <c r="AI24" s="4"/>
      <c r="AJ24" s="4"/>
      <c r="AK24" s="4"/>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6" s="10" customFormat="1" ht="14.45" customHeight="1">
      <c r="A25" s="7"/>
      <c r="B25" s="201" t="s">
        <v>503</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1"/>
      <c r="AB25" s="11"/>
      <c r="AC25" s="202"/>
      <c r="AD25" s="11"/>
      <c r="AE25" s="11"/>
      <c r="AF25" s="4"/>
      <c r="AG25" s="4"/>
      <c r="AH25" s="4"/>
      <c r="AI25" s="4"/>
      <c r="AJ25" s="4"/>
      <c r="AK25" s="4"/>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row>
    <row r="26" spans="1:66" s="10" customFormat="1" ht="14.45" customHeight="1">
      <c r="A26" s="7"/>
      <c r="B26" s="201" t="s">
        <v>504</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1"/>
      <c r="AB26" s="11"/>
      <c r="AC26" s="202"/>
      <c r="AD26" s="11"/>
      <c r="AE26" s="11"/>
      <c r="AF26" s="4"/>
      <c r="AG26" s="4"/>
      <c r="AH26" s="4"/>
      <c r="AI26" s="4"/>
      <c r="AJ26" s="4"/>
      <c r="AK26" s="4"/>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row>
    <row r="27" spans="1:66" s="10" customFormat="1" ht="14.1" customHeight="1">
      <c r="A27" s="7"/>
      <c r="B27" s="201" t="s">
        <v>514</v>
      </c>
      <c r="C27" s="128"/>
      <c r="D27" s="128"/>
      <c r="E27" s="128"/>
      <c r="F27" s="128"/>
      <c r="G27" s="128"/>
      <c r="H27" s="128"/>
      <c r="I27" s="676"/>
      <c r="J27" s="676"/>
      <c r="K27" s="676"/>
      <c r="L27" s="676"/>
      <c r="M27" s="676"/>
      <c r="N27" s="676"/>
      <c r="O27" s="676"/>
      <c r="P27" s="676"/>
      <c r="Q27" s="676"/>
      <c r="R27" s="676"/>
      <c r="S27" s="676"/>
      <c r="T27" s="676"/>
      <c r="U27" s="676"/>
      <c r="V27" s="676"/>
      <c r="W27" s="676"/>
      <c r="X27" s="676"/>
      <c r="Y27" s="676"/>
      <c r="Z27" s="128" t="s">
        <v>32</v>
      </c>
      <c r="AA27" s="11"/>
      <c r="AB27" s="11"/>
      <c r="AC27" s="202"/>
      <c r="AD27" s="11"/>
      <c r="AE27" s="11"/>
      <c r="AF27" s="4"/>
      <c r="AG27" s="4"/>
      <c r="AH27" s="4"/>
      <c r="AI27" s="4"/>
      <c r="AJ27" s="4"/>
      <c r="AK27" s="4"/>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66" s="10" customFormat="1" ht="14.1" customHeight="1">
      <c r="A28" s="7"/>
      <c r="B28" s="201"/>
      <c r="C28" s="128"/>
      <c r="D28" s="128"/>
      <c r="E28" s="128"/>
      <c r="F28" s="128"/>
      <c r="G28" s="128"/>
      <c r="H28" s="128"/>
      <c r="I28" s="676"/>
      <c r="J28" s="676"/>
      <c r="K28" s="676"/>
      <c r="L28" s="676"/>
      <c r="M28" s="676"/>
      <c r="N28" s="676"/>
      <c r="O28" s="676"/>
      <c r="P28" s="676"/>
      <c r="Q28" s="676"/>
      <c r="R28" s="676"/>
      <c r="S28" s="676"/>
      <c r="T28" s="676"/>
      <c r="U28" s="676"/>
      <c r="V28" s="676"/>
      <c r="W28" s="676"/>
      <c r="X28" s="676"/>
      <c r="Y28" s="676"/>
      <c r="Z28" s="128"/>
      <c r="AA28" s="11"/>
      <c r="AB28" s="11"/>
      <c r="AC28" s="202"/>
      <c r="AD28" s="170" t="s">
        <v>134</v>
      </c>
      <c r="AE28" s="171"/>
      <c r="AF28" s="4"/>
      <c r="AG28" s="4"/>
      <c r="AH28" s="4"/>
      <c r="AI28" s="4"/>
      <c r="AJ28" s="4"/>
      <c r="AK28" s="4"/>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row>
    <row r="29" spans="1:66" s="10" customFormat="1" ht="14.1" customHeight="1">
      <c r="A29" s="7"/>
      <c r="B29" s="201" t="s">
        <v>506</v>
      </c>
      <c r="C29" s="128"/>
      <c r="D29" s="128"/>
      <c r="E29" s="128"/>
      <c r="F29" s="128"/>
      <c r="G29" s="128"/>
      <c r="H29" s="128"/>
      <c r="I29" s="676"/>
      <c r="J29" s="676"/>
      <c r="K29" s="676"/>
      <c r="L29" s="676"/>
      <c r="M29" s="676"/>
      <c r="N29" s="676"/>
      <c r="O29" s="676"/>
      <c r="P29" s="676"/>
      <c r="Q29" s="676"/>
      <c r="R29" s="676"/>
      <c r="S29" s="676"/>
      <c r="T29" s="676"/>
      <c r="U29" s="676"/>
      <c r="V29" s="676"/>
      <c r="W29" s="676"/>
      <c r="X29" s="676"/>
      <c r="Y29" s="676"/>
      <c r="Z29" s="128" t="s">
        <v>32</v>
      </c>
      <c r="AA29" s="11"/>
      <c r="AB29" s="11"/>
      <c r="AC29" s="11"/>
      <c r="AD29" s="750"/>
      <c r="AE29" s="751"/>
      <c r="AF29" s="4"/>
      <c r="AG29" s="4"/>
      <c r="AH29" s="4"/>
      <c r="AI29" s="4"/>
      <c r="AJ29" s="4"/>
      <c r="AK29" s="4"/>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row>
    <row r="30" spans="1:66" s="10" customFormat="1" ht="14.1" customHeight="1">
      <c r="A30" s="7"/>
      <c r="B30" s="206"/>
      <c r="C30" s="156"/>
      <c r="D30" s="156"/>
      <c r="E30" s="156"/>
      <c r="F30" s="156"/>
      <c r="G30" s="156"/>
      <c r="H30" s="156"/>
      <c r="I30" s="677"/>
      <c r="J30" s="677"/>
      <c r="K30" s="677"/>
      <c r="L30" s="677"/>
      <c r="M30" s="677"/>
      <c r="N30" s="677"/>
      <c r="O30" s="677"/>
      <c r="P30" s="677"/>
      <c r="Q30" s="677"/>
      <c r="R30" s="677"/>
      <c r="S30" s="677"/>
      <c r="T30" s="677"/>
      <c r="U30" s="677"/>
      <c r="V30" s="677"/>
      <c r="W30" s="677"/>
      <c r="X30" s="677"/>
      <c r="Y30" s="677"/>
      <c r="Z30" s="156"/>
      <c r="AA30" s="180"/>
      <c r="AB30" s="180"/>
      <c r="AC30" s="180"/>
      <c r="AD30" s="748"/>
      <c r="AE30" s="749"/>
      <c r="AF30" s="4"/>
      <c r="AG30" s="4"/>
      <c r="AH30" s="4"/>
      <c r="AI30" s="4"/>
      <c r="AJ30" s="4"/>
      <c r="AK30" s="4"/>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spans="1:66" s="10" customFormat="1" ht="14.45" customHeight="1">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7"/>
      <c r="AI31" s="4"/>
      <c r="AJ31" s="4"/>
      <c r="AK31" s="4"/>
      <c r="AL31" s="4"/>
      <c r="AM31" s="4"/>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row>
    <row r="32" spans="1:66" s="10" customFormat="1" ht="14.45" customHeight="1">
      <c r="A32" s="7"/>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4"/>
      <c r="AI32" s="4"/>
      <c r="AJ32" s="4"/>
      <c r="AK32" s="4"/>
      <c r="AL32" s="4"/>
      <c r="AM32" s="4"/>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row>
    <row r="33" spans="1:66" s="10" customFormat="1" ht="14.1" customHeight="1">
      <c r="A33" s="7"/>
      <c r="B33" s="979" t="s">
        <v>1922</v>
      </c>
      <c r="C33" s="979"/>
      <c r="D33" s="979"/>
      <c r="E33" s="979"/>
      <c r="F33" s="979"/>
      <c r="G33" s="979"/>
      <c r="H33" s="979"/>
      <c r="I33" s="979"/>
      <c r="J33" s="979"/>
      <c r="K33" s="979"/>
      <c r="L33" s="979"/>
      <c r="M33" s="979"/>
      <c r="N33" s="979"/>
      <c r="O33" s="979"/>
      <c r="P33" s="979"/>
      <c r="Q33" s="979"/>
      <c r="R33" s="979"/>
      <c r="S33" s="979"/>
      <c r="T33" s="979"/>
      <c r="U33" s="979"/>
      <c r="V33" s="979"/>
      <c r="W33" s="979"/>
      <c r="X33" s="979"/>
      <c r="Y33" s="979"/>
      <c r="Z33" s="979"/>
      <c r="AA33" s="979"/>
      <c r="AB33" s="979"/>
      <c r="AC33" s="979"/>
      <c r="AD33" s="979"/>
      <c r="AE33" s="8"/>
      <c r="AF33" s="8"/>
      <c r="AG33" s="11"/>
      <c r="AH33" s="4"/>
      <c r="AI33" s="4"/>
      <c r="AJ33" s="4"/>
      <c r="AK33" s="4"/>
      <c r="AL33" s="4"/>
      <c r="AM33" s="4"/>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row>
    <row r="34" spans="1:66" s="10" customFormat="1" ht="14.1" customHeight="1">
      <c r="A34" s="7"/>
      <c r="B34" s="979"/>
      <c r="C34" s="979"/>
      <c r="D34" s="979"/>
      <c r="E34" s="979"/>
      <c r="F34" s="979"/>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979"/>
      <c r="AE34" s="167"/>
      <c r="AF34" s="167"/>
      <c r="AG34" s="11"/>
      <c r="AH34" s="4"/>
      <c r="AI34" s="4"/>
      <c r="AJ34" s="4"/>
      <c r="AK34" s="4"/>
      <c r="AL34" s="4"/>
      <c r="AM34" s="4"/>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row>
    <row r="35" spans="1:66" s="10" customFormat="1" ht="14.1" customHeight="1">
      <c r="A35" s="7"/>
      <c r="B35" s="979" t="s">
        <v>2451</v>
      </c>
      <c r="C35" s="979"/>
      <c r="D35" s="979"/>
      <c r="E35" s="979"/>
      <c r="F35" s="979"/>
      <c r="G35" s="979"/>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8"/>
      <c r="AF35" s="8"/>
      <c r="AG35" s="11"/>
      <c r="AH35" s="4"/>
      <c r="AI35" s="4"/>
      <c r="AJ35" s="4"/>
      <c r="AK35" s="4"/>
      <c r="AL35" s="4"/>
      <c r="AM35" s="4"/>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row>
    <row r="36" spans="1:66" s="10" customFormat="1" ht="14.1" customHeight="1">
      <c r="A36" s="7"/>
      <c r="B36" s="979" t="s">
        <v>2452</v>
      </c>
      <c r="C36" s="979"/>
      <c r="D36" s="979"/>
      <c r="E36" s="979"/>
      <c r="F36" s="979"/>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458"/>
      <c r="AF36" s="458"/>
      <c r="AG36" s="11"/>
      <c r="AH36" s="4"/>
      <c r="AI36" s="4"/>
      <c r="AJ36" s="4"/>
      <c r="AK36" s="4"/>
      <c r="AL36" s="4"/>
      <c r="AM36" s="4"/>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row>
  </sheetData>
  <sheetProtection sheet="1" objects="1" scenarios="1" selectLockedCells="1"/>
  <mergeCells count="13">
    <mergeCell ref="B36:AD36"/>
    <mergeCell ref="B2:L3"/>
    <mergeCell ref="M2:U3"/>
    <mergeCell ref="AA14:AB15"/>
    <mergeCell ref="AD29:AE30"/>
    <mergeCell ref="AA16:AB17"/>
    <mergeCell ref="I17:Y18"/>
    <mergeCell ref="I27:Y28"/>
    <mergeCell ref="I29:Y30"/>
    <mergeCell ref="B33:AD34"/>
    <mergeCell ref="B35:AD35"/>
    <mergeCell ref="B4:L5"/>
    <mergeCell ref="M4:U5"/>
  </mergeCells>
  <phoneticPr fontId="5"/>
  <conditionalFormatting sqref="I17">
    <cfRule type="expression" dxfId="59" priority="74">
      <formula>$AD$29=3</formula>
    </cfRule>
  </conditionalFormatting>
  <conditionalFormatting sqref="I27">
    <cfRule type="expression" dxfId="58" priority="124">
      <formula>$AD$29=10</formula>
    </cfRule>
  </conditionalFormatting>
  <conditionalFormatting sqref="I29">
    <cfRule type="expression" dxfId="57" priority="125">
      <formula>$AD$29=11</formula>
    </cfRule>
  </conditionalFormatting>
  <conditionalFormatting sqref="M2:U5 I17 I27 I29 AD29">
    <cfRule type="cellIs" dxfId="56" priority="1" operator="notEqual">
      <formula>""</formula>
    </cfRule>
  </conditionalFormatting>
  <dataValidations count="3">
    <dataValidation type="whole" operator="greaterThanOrEqual" allowBlank="1" showInputMessage="1" showErrorMessage="1" error="ここでは小数点以下の値は入力できません。下の「再試行」をクリックし整数で入力してください。" sqref="M2 M4" xr:uid="{16D225FB-993C-4632-B9A0-1E32AC12AAC6}">
      <formula1>0</formula1>
    </dataValidation>
    <dataValidation type="list" allowBlank="1" showInputMessage="1" showErrorMessage="1" errorTitle="【注意】" error="左の該当番号を選択してください。" sqref="AD29:AE30" xr:uid="{43C61104-90A1-48C3-A100-B015425E1F41}">
      <formula1>"1,2,3,4,5,6,7,8,9,10,11"</formula1>
    </dataValidation>
    <dataValidation imeMode="on" allowBlank="1" showInputMessage="1" showErrorMessage="1" sqref="I17:Y18 I27:Y30" xr:uid="{285B3DC5-2396-42A0-8392-1CF281F8B98E}"/>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399C074F-4943-4C16-A9BE-868111B4BFCB}">
            <xm:f>AND('35'!$X$31=2,'35'!$X$33=2,'35'!$X$35=2,'35'!$X$37=2)</xm:f>
            <x14:dxf>
              <fill>
                <patternFill patternType="gray125">
                  <bgColor theme="0"/>
                </patternFill>
              </fill>
            </x14:dxf>
          </x14:cfRule>
          <xm:sqref>M2:U5</xm:sqref>
        </x14:conditionalFormatting>
        <x14:conditionalFormatting xmlns:xm="http://schemas.microsoft.com/office/excel/2006/main">
          <x14:cfRule type="expression" priority="3" id="{EB267AA3-D7A7-4071-84FC-A30707F08999}">
            <xm:f>OR('35'!$X$31=2,'35'!$X$33=2,'35'!$X$35=2,'35'!$X$37=2)</xm:f>
            <x14:dxf>
              <fill>
                <patternFill patternType="solid">
                  <bgColor rgb="FFFFFF99"/>
                </patternFill>
              </fill>
            </x14:dxf>
          </x14:cfRule>
          <x14:cfRule type="expression" priority="73" id="{EA656312-75AC-4F13-843A-D8224F25F413}">
            <xm:f>OR('35'!$X$31=1,'35'!$X$33=1,'35'!$X$35=1,'35'!$X$37=1)</xm:f>
            <x14:dxf>
              <fill>
                <patternFill patternType="gray125">
                  <bgColor auto="1"/>
                </patternFill>
              </fill>
            </x14:dxf>
          </x14:cfRule>
          <xm:sqref>AD29:AE30</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5011-B7D6-4415-8BD3-B689BF7F2920}">
  <sheetPr>
    <pageSetUpPr fitToPage="1"/>
  </sheetPr>
  <dimension ref="A1:BQ55"/>
  <sheetViews>
    <sheetView showGridLines="0" view="pageBreakPreview" zoomScaleNormal="100" zoomScaleSheetLayoutView="100" workbookViewId="0">
      <selection activeCell="L7" sqref="L7:M8"/>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9" s="10" customFormat="1" ht="17.25">
      <c r="A1" s="111" t="s">
        <v>1515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4"/>
      <c r="AI1" s="4"/>
      <c r="AJ1" s="4"/>
      <c r="AK1" s="4"/>
      <c r="AL1" s="4"/>
      <c r="AM1" s="4"/>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9" s="10" customFormat="1" ht="14.25" customHeight="1">
      <c r="A2" s="113" t="s">
        <v>1564</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4"/>
      <c r="AI2" s="4"/>
      <c r="AJ2" s="4"/>
      <c r="AK2" s="4"/>
      <c r="AL2" s="4"/>
      <c r="AM2" s="4"/>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1:69" s="10" customFormat="1" ht="9.9499999999999993" customHeight="1">
      <c r="A3" s="113"/>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4"/>
      <c r="AI3" s="4"/>
      <c r="AJ3" s="4"/>
      <c r="AK3" s="4"/>
      <c r="AL3" s="4"/>
      <c r="AM3" s="4"/>
      <c r="AN3" s="9"/>
      <c r="AO3" s="9"/>
      <c r="AP3" s="9"/>
      <c r="AQ3" s="9"/>
      <c r="AR3" s="9"/>
      <c r="AS3" s="9"/>
      <c r="AT3" s="9"/>
      <c r="AU3" s="9"/>
      <c r="AV3" s="9"/>
      <c r="AW3" s="9"/>
      <c r="AX3" s="9"/>
      <c r="AY3" s="9"/>
      <c r="AZ3" s="9"/>
      <c r="BA3" s="9"/>
      <c r="BB3" s="9"/>
      <c r="BC3" s="9"/>
      <c r="BD3" s="9"/>
      <c r="BE3" s="9"/>
      <c r="BF3" s="9"/>
      <c r="BG3" s="9"/>
      <c r="BH3" s="9"/>
      <c r="BI3" s="9"/>
      <c r="BJ3" s="9"/>
      <c r="BK3" s="9"/>
      <c r="BL3" s="9"/>
      <c r="BM3" s="9"/>
      <c r="BN3" s="9"/>
    </row>
    <row r="4" spans="1:69" s="10" customFormat="1" ht="13.5" customHeight="1">
      <c r="A4" s="113"/>
      <c r="B4" s="11"/>
      <c r="C4" s="11"/>
      <c r="D4" s="11"/>
      <c r="E4" s="11"/>
      <c r="F4" s="11"/>
      <c r="G4" s="11"/>
      <c r="H4" s="11"/>
      <c r="I4" s="171" t="s">
        <v>1109</v>
      </c>
      <c r="J4" s="171"/>
      <c r="K4" s="171"/>
      <c r="L4" s="170"/>
      <c r="M4" s="171"/>
      <c r="N4" s="348"/>
      <c r="O4" s="348"/>
      <c r="P4" s="170"/>
      <c r="Q4" s="171"/>
      <c r="R4" s="348"/>
      <c r="S4" s="348"/>
      <c r="T4" s="170"/>
      <c r="U4" s="171"/>
      <c r="V4" s="348"/>
      <c r="W4" s="348"/>
      <c r="X4" s="218"/>
      <c r="Y4" s="171"/>
      <c r="Z4" s="171"/>
      <c r="AA4" s="171"/>
      <c r="AB4" s="171"/>
      <c r="AC4" s="170"/>
      <c r="AD4" s="171"/>
      <c r="AE4"/>
      <c r="AF4"/>
      <c r="AG4" s="11"/>
      <c r="AH4" s="4"/>
      <c r="AI4" s="4"/>
      <c r="AJ4" s="4"/>
      <c r="AK4" s="4"/>
      <c r="AL4" s="4"/>
      <c r="AM4" s="4"/>
      <c r="AN4" s="9"/>
      <c r="AO4" s="9"/>
      <c r="AP4" s="9"/>
      <c r="AQ4" s="9"/>
      <c r="AR4" s="9"/>
      <c r="AS4" s="9"/>
      <c r="AT4" s="9"/>
      <c r="AU4" s="9"/>
      <c r="AV4" s="9"/>
      <c r="AW4" s="9"/>
      <c r="AX4" s="9"/>
      <c r="AY4" s="9"/>
      <c r="AZ4" s="9"/>
      <c r="BA4" s="9"/>
      <c r="BB4" s="9"/>
      <c r="BC4" s="9"/>
      <c r="BD4" s="9"/>
      <c r="BE4" s="9"/>
      <c r="BF4" s="9"/>
      <c r="BG4" s="9"/>
      <c r="BH4" s="9"/>
      <c r="BI4" s="9"/>
      <c r="BJ4" s="9"/>
      <c r="BK4" s="9"/>
      <c r="BL4" s="9"/>
      <c r="BM4" s="9"/>
      <c r="BN4" s="9"/>
    </row>
    <row r="5" spans="1:69" s="10" customFormat="1" ht="15" customHeight="1">
      <c r="A5" s="7"/>
      <c r="B5" s="731" t="s">
        <v>515</v>
      </c>
      <c r="C5" s="732"/>
      <c r="D5" s="732"/>
      <c r="E5" s="732"/>
      <c r="F5" s="732"/>
      <c r="G5" s="732"/>
      <c r="H5" s="733"/>
      <c r="I5" s="643" t="s">
        <v>1121</v>
      </c>
      <c r="J5" s="644"/>
      <c r="K5" s="644"/>
      <c r="L5" s="644"/>
      <c r="M5" s="645"/>
      <c r="N5" s="1355" t="s">
        <v>1108</v>
      </c>
      <c r="O5" s="1356"/>
      <c r="P5" s="1356"/>
      <c r="Q5" s="1356"/>
      <c r="R5" s="1739"/>
      <c r="S5" s="1355" t="s">
        <v>1107</v>
      </c>
      <c r="T5" s="1356"/>
      <c r="U5" s="1356"/>
      <c r="V5" s="1356"/>
      <c r="W5" s="1739"/>
      <c r="X5" s="731" t="s">
        <v>516</v>
      </c>
      <c r="Y5" s="732"/>
      <c r="Z5" s="732"/>
      <c r="AA5" s="732"/>
      <c r="AB5" s="732"/>
      <c r="AC5" s="732"/>
      <c r="AD5" s="732"/>
      <c r="AE5" s="733"/>
      <c r="AF5"/>
      <c r="AG5"/>
      <c r="AH5" s="11"/>
      <c r="AI5" s="4"/>
      <c r="AJ5" s="4"/>
      <c r="AK5" s="4"/>
      <c r="AL5" s="4"/>
      <c r="AM5" s="4"/>
      <c r="AN5" s="4"/>
      <c r="AO5" s="9"/>
      <c r="AP5" s="9"/>
      <c r="AQ5" s="9"/>
      <c r="AR5" s="9"/>
      <c r="AS5" s="9"/>
      <c r="AT5" s="9"/>
      <c r="AU5" s="9"/>
      <c r="AV5" s="9"/>
      <c r="AW5" s="9"/>
      <c r="AX5" s="9"/>
      <c r="AY5" s="9"/>
      <c r="AZ5" s="9"/>
      <c r="BA5" s="9"/>
      <c r="BB5" s="9"/>
      <c r="BC5" s="9"/>
      <c r="BD5" s="9"/>
      <c r="BE5" s="9"/>
      <c r="BF5" s="9"/>
      <c r="BG5" s="9"/>
      <c r="BH5" s="9"/>
      <c r="BI5" s="9"/>
      <c r="BJ5" s="9"/>
      <c r="BK5" s="9"/>
      <c r="BL5" s="9"/>
      <c r="BM5" s="9"/>
      <c r="BN5" s="9"/>
      <c r="BO5" s="9"/>
    </row>
    <row r="6" spans="1:69" s="10" customFormat="1" ht="15" customHeight="1">
      <c r="A6" s="7"/>
      <c r="B6" s="1716"/>
      <c r="C6" s="1717"/>
      <c r="D6" s="1717"/>
      <c r="E6" s="1717"/>
      <c r="F6" s="1717"/>
      <c r="G6" s="1717"/>
      <c r="H6" s="1718"/>
      <c r="I6" s="646"/>
      <c r="J6" s="647"/>
      <c r="K6" s="647"/>
      <c r="L6" s="659"/>
      <c r="M6" s="660"/>
      <c r="N6" s="1740"/>
      <c r="O6" s="1741"/>
      <c r="P6" s="1741"/>
      <c r="Q6" s="1742"/>
      <c r="R6" s="1743"/>
      <c r="S6" s="1740"/>
      <c r="T6" s="1741"/>
      <c r="U6" s="1741"/>
      <c r="V6" s="1742"/>
      <c r="W6" s="1743"/>
      <c r="X6" s="1716"/>
      <c r="Y6" s="1717"/>
      <c r="Z6" s="1717"/>
      <c r="AA6" s="1717"/>
      <c r="AB6" s="1717"/>
      <c r="AC6" s="1717"/>
      <c r="AD6" s="1657"/>
      <c r="AE6" s="1658"/>
      <c r="AF6"/>
      <c r="AG6"/>
      <c r="AH6" s="11"/>
      <c r="AI6" s="4"/>
      <c r="AJ6" s="4"/>
      <c r="AK6" s="4"/>
      <c r="AL6" s="4"/>
      <c r="AM6" s="4"/>
      <c r="AN6" s="4"/>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9" s="10" customFormat="1" ht="15" customHeight="1">
      <c r="A7" s="7"/>
      <c r="B7" s="1719" t="s">
        <v>1122</v>
      </c>
      <c r="C7" s="1720"/>
      <c r="D7" s="1720"/>
      <c r="E7" s="1720"/>
      <c r="F7" s="1720"/>
      <c r="G7" s="1720"/>
      <c r="H7" s="1721"/>
      <c r="I7" s="670" t="s">
        <v>517</v>
      </c>
      <c r="J7" s="1735"/>
      <c r="K7" s="1735"/>
      <c r="L7" s="1731"/>
      <c r="M7" s="1732"/>
      <c r="N7" s="670" t="s">
        <v>517</v>
      </c>
      <c r="O7" s="1735"/>
      <c r="P7" s="1735"/>
      <c r="Q7" s="1731"/>
      <c r="R7" s="1732"/>
      <c r="S7" s="670" t="s">
        <v>517</v>
      </c>
      <c r="T7" s="1735"/>
      <c r="U7" s="1735"/>
      <c r="V7" s="1731"/>
      <c r="W7" s="1732"/>
      <c r="X7" s="1710" t="s">
        <v>518</v>
      </c>
      <c r="Y7" s="1616"/>
      <c r="Z7" s="1616"/>
      <c r="AA7" s="1616"/>
      <c r="AB7" s="1616"/>
      <c r="AC7" s="1750"/>
      <c r="AD7" s="1731"/>
      <c r="AE7" s="1732"/>
      <c r="AF7"/>
      <c r="AG7"/>
      <c r="AH7" s="1"/>
      <c r="AI7" s="1"/>
      <c r="AJ7" s="11"/>
      <c r="AK7" s="4"/>
      <c r="AL7" s="4"/>
      <c r="AM7" s="4"/>
      <c r="AN7" s="4"/>
      <c r="AO7" s="4"/>
      <c r="AP7" s="4"/>
      <c r="AQ7" s="9"/>
      <c r="AR7" s="9"/>
      <c r="AS7" s="9"/>
      <c r="AT7" s="9"/>
      <c r="AU7" s="9"/>
      <c r="AV7" s="9"/>
      <c r="AW7" s="9"/>
      <c r="AX7" s="9"/>
      <c r="AY7" s="9"/>
      <c r="AZ7" s="9"/>
      <c r="BA7" s="9"/>
      <c r="BB7" s="9"/>
      <c r="BC7" s="9"/>
      <c r="BD7" s="9"/>
      <c r="BE7" s="9"/>
      <c r="BF7" s="9"/>
      <c r="BG7" s="9"/>
      <c r="BH7" s="9"/>
      <c r="BI7" s="9"/>
      <c r="BJ7" s="9"/>
      <c r="BK7" s="9"/>
      <c r="BL7" s="9"/>
      <c r="BM7" s="9"/>
      <c r="BN7" s="9"/>
      <c r="BO7" s="9"/>
      <c r="BP7" s="9"/>
      <c r="BQ7" s="9"/>
    </row>
    <row r="8" spans="1:69" s="10" customFormat="1" ht="15" customHeight="1">
      <c r="A8" s="7"/>
      <c r="B8" s="1722"/>
      <c r="C8" s="1723"/>
      <c r="D8" s="1723"/>
      <c r="E8" s="1723"/>
      <c r="F8" s="1723"/>
      <c r="G8" s="1723"/>
      <c r="H8" s="1724"/>
      <c r="I8" s="1736"/>
      <c r="J8" s="1735"/>
      <c r="K8" s="1735"/>
      <c r="L8" s="1733"/>
      <c r="M8" s="1734"/>
      <c r="N8" s="1736"/>
      <c r="O8" s="1735"/>
      <c r="P8" s="1735"/>
      <c r="Q8" s="1733"/>
      <c r="R8" s="1734"/>
      <c r="S8" s="1736"/>
      <c r="T8" s="1735"/>
      <c r="U8" s="1735"/>
      <c r="V8" s="1733"/>
      <c r="W8" s="1734"/>
      <c r="X8" s="1751"/>
      <c r="Y8" s="1618"/>
      <c r="Z8" s="1618"/>
      <c r="AA8" s="1618"/>
      <c r="AB8" s="1618"/>
      <c r="AC8" s="1752"/>
      <c r="AD8" s="1733"/>
      <c r="AE8" s="1734"/>
      <c r="AF8"/>
      <c r="AG8"/>
      <c r="AH8" s="1"/>
      <c r="AI8" s="1"/>
      <c r="AJ8" s="227"/>
      <c r="AK8" s="4"/>
      <c r="AL8" s="1217"/>
      <c r="AM8" s="1217"/>
      <c r="AN8" s="1217"/>
      <c r="AO8" s="1217"/>
      <c r="AP8" s="1217"/>
      <c r="AQ8" s="1217"/>
      <c r="AR8" s="1217"/>
      <c r="AS8" s="1217"/>
      <c r="AT8" s="1217"/>
      <c r="AU8" s="1217"/>
      <c r="AV8" s="1217"/>
      <c r="AW8" s="1217"/>
      <c r="AX8" s="1217"/>
      <c r="AY8" s="1217"/>
      <c r="AZ8" s="1217"/>
      <c r="BA8" s="1217"/>
      <c r="BB8" s="1217"/>
      <c r="BC8" s="1217"/>
      <c r="BD8" s="1217"/>
      <c r="BE8" s="1217"/>
      <c r="BF8" s="1217"/>
      <c r="BG8" s="1217"/>
      <c r="BH8" s="1217"/>
      <c r="BI8" s="1217"/>
      <c r="BJ8" s="1217"/>
      <c r="BK8" s="1217"/>
      <c r="BL8" s="1217"/>
      <c r="BM8" s="1217"/>
      <c r="BN8" s="1217"/>
      <c r="BO8" s="1217"/>
      <c r="BP8" s="1217"/>
      <c r="BQ8" s="1217"/>
    </row>
    <row r="9" spans="1:69" s="10" customFormat="1" ht="15" customHeight="1">
      <c r="A9" s="7"/>
      <c r="B9" s="1725" t="s">
        <v>1123</v>
      </c>
      <c r="C9" s="1726"/>
      <c r="D9" s="1726"/>
      <c r="E9" s="1726"/>
      <c r="F9" s="1726"/>
      <c r="G9" s="1726"/>
      <c r="H9" s="1727"/>
      <c r="I9" s="1736"/>
      <c r="J9" s="1735"/>
      <c r="K9" s="1735"/>
      <c r="L9" s="1733"/>
      <c r="M9" s="1734"/>
      <c r="N9" s="1736"/>
      <c r="O9" s="1735"/>
      <c r="P9" s="1735"/>
      <c r="Q9" s="1733"/>
      <c r="R9" s="1734"/>
      <c r="S9" s="1736"/>
      <c r="T9" s="1735"/>
      <c r="U9" s="1735"/>
      <c r="V9" s="1733"/>
      <c r="W9" s="1734"/>
      <c r="X9" s="1751"/>
      <c r="Y9" s="1618"/>
      <c r="Z9" s="1618"/>
      <c r="AA9" s="1618"/>
      <c r="AB9" s="1618"/>
      <c r="AC9" s="1752"/>
      <c r="AD9" s="1733"/>
      <c r="AE9" s="1734"/>
      <c r="AF9"/>
      <c r="AG9"/>
      <c r="AH9" s="1"/>
      <c r="AI9" s="1"/>
      <c r="AJ9" s="227"/>
      <c r="AK9" s="4"/>
      <c r="AL9" s="1217"/>
      <c r="AM9" s="1217"/>
      <c r="AN9" s="1217"/>
      <c r="AO9" s="1217"/>
      <c r="AP9" s="1217"/>
      <c r="AQ9" s="1217"/>
      <c r="AR9" s="1217"/>
      <c r="AS9" s="1217"/>
      <c r="AT9" s="1217"/>
      <c r="AU9" s="1217"/>
      <c r="AV9" s="1217"/>
      <c r="AW9" s="1217"/>
      <c r="AX9" s="1217"/>
      <c r="AY9" s="1217"/>
      <c r="AZ9" s="1217"/>
      <c r="BA9" s="1217"/>
      <c r="BB9" s="1217"/>
      <c r="BC9" s="1217"/>
      <c r="BD9" s="1217"/>
      <c r="BE9" s="1217"/>
      <c r="BF9" s="1217"/>
      <c r="BG9" s="1217"/>
      <c r="BH9" s="1217"/>
      <c r="BI9" s="1217"/>
      <c r="BJ9" s="1217"/>
      <c r="BK9" s="1217"/>
      <c r="BL9" s="1217"/>
      <c r="BM9" s="1217"/>
      <c r="BN9" s="1217"/>
      <c r="BO9" s="1217"/>
      <c r="BP9" s="1217"/>
      <c r="BQ9" s="1217"/>
    </row>
    <row r="10" spans="1:69" s="10" customFormat="1" ht="15" customHeight="1">
      <c r="A10" s="7"/>
      <c r="B10" s="1728"/>
      <c r="C10" s="1729"/>
      <c r="D10" s="1729"/>
      <c r="E10" s="1729"/>
      <c r="F10" s="1729"/>
      <c r="G10" s="1729"/>
      <c r="H10" s="1730"/>
      <c r="I10" s="1736"/>
      <c r="J10" s="1735"/>
      <c r="K10" s="1735"/>
      <c r="L10" s="1733"/>
      <c r="M10" s="1734"/>
      <c r="N10" s="1736"/>
      <c r="O10" s="1735"/>
      <c r="P10" s="1735"/>
      <c r="Q10" s="1733"/>
      <c r="R10" s="1734"/>
      <c r="S10" s="1736"/>
      <c r="T10" s="1735"/>
      <c r="U10" s="1735"/>
      <c r="V10" s="1733"/>
      <c r="W10" s="1734"/>
      <c r="X10" s="1751"/>
      <c r="Y10" s="1618"/>
      <c r="Z10" s="1618"/>
      <c r="AA10" s="1618"/>
      <c r="AB10" s="1618"/>
      <c r="AC10" s="1752"/>
      <c r="AD10" s="1754"/>
      <c r="AE10" s="1734"/>
      <c r="AF10"/>
      <c r="AG10"/>
      <c r="AH10" s="1"/>
      <c r="AI10" s="1"/>
      <c r="AJ10" s="227"/>
      <c r="AK10" s="4"/>
      <c r="AL10" s="4"/>
      <c r="AM10" s="4"/>
      <c r="AN10" s="4"/>
      <c r="AO10" s="4"/>
      <c r="AP10" s="4"/>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row>
    <row r="11" spans="1:69" s="10" customFormat="1" ht="15" customHeight="1">
      <c r="A11" s="7"/>
      <c r="B11" s="1725" t="s">
        <v>1124</v>
      </c>
      <c r="C11" s="1726"/>
      <c r="D11" s="1726"/>
      <c r="E11" s="1726"/>
      <c r="F11" s="1726"/>
      <c r="G11" s="1726"/>
      <c r="H11" s="1727"/>
      <c r="I11" s="1736"/>
      <c r="J11" s="1735"/>
      <c r="K11" s="1735"/>
      <c r="L11" s="1733"/>
      <c r="M11" s="1734"/>
      <c r="N11" s="1736"/>
      <c r="O11" s="1735"/>
      <c r="P11" s="1735"/>
      <c r="Q11" s="1733"/>
      <c r="R11" s="1734"/>
      <c r="S11" s="1736"/>
      <c r="T11" s="1735"/>
      <c r="U11" s="1735"/>
      <c r="V11" s="1733"/>
      <c r="W11" s="1734"/>
      <c r="X11" s="1751"/>
      <c r="Y11" s="1618"/>
      <c r="Z11" s="1618"/>
      <c r="AA11" s="1618"/>
      <c r="AB11" s="1618"/>
      <c r="AC11" s="1752"/>
      <c r="AD11" s="1754"/>
      <c r="AE11" s="1734"/>
      <c r="AF11"/>
      <c r="AG11"/>
      <c r="AH11" s="1"/>
      <c r="AI11" s="1"/>
      <c r="AJ11" s="227"/>
      <c r="AK11" s="4"/>
      <c r="AL11" s="1217"/>
      <c r="AM11" s="1217"/>
      <c r="AN11" s="1217"/>
      <c r="AO11" s="1217"/>
      <c r="AP11" s="1217"/>
      <c r="AQ11" s="1217"/>
      <c r="AR11" s="1217"/>
      <c r="AS11" s="1217"/>
      <c r="AT11" s="1217"/>
      <c r="AU11" s="1217"/>
      <c r="AV11" s="1217"/>
      <c r="AW11" s="1217"/>
      <c r="AX11" s="1217"/>
      <c r="AY11" s="1217"/>
      <c r="AZ11" s="1217"/>
      <c r="BA11" s="1217"/>
      <c r="BB11" s="1217"/>
      <c r="BC11" s="1217"/>
      <c r="BD11" s="1217"/>
      <c r="BE11" s="1217"/>
      <c r="BF11" s="1217"/>
      <c r="BG11" s="1217"/>
      <c r="BH11" s="1217"/>
      <c r="BI11" s="1217"/>
      <c r="BJ11" s="1217"/>
      <c r="BK11" s="1217"/>
      <c r="BL11" s="1217"/>
      <c r="BM11" s="1217"/>
      <c r="BN11" s="1217"/>
      <c r="BO11" s="1217"/>
      <c r="BP11" s="1217"/>
      <c r="BQ11" s="1217"/>
    </row>
    <row r="12" spans="1:69" s="10" customFormat="1" ht="15" customHeight="1">
      <c r="A12" s="7"/>
      <c r="B12" s="1728"/>
      <c r="C12" s="1729"/>
      <c r="D12" s="1729"/>
      <c r="E12" s="1729"/>
      <c r="F12" s="1729"/>
      <c r="G12" s="1729"/>
      <c r="H12" s="1730"/>
      <c r="I12" s="1736"/>
      <c r="J12" s="1735"/>
      <c r="K12" s="1735"/>
      <c r="L12" s="1733"/>
      <c r="M12" s="1734"/>
      <c r="N12" s="1736"/>
      <c r="O12" s="1735"/>
      <c r="P12" s="1735"/>
      <c r="Q12" s="1733"/>
      <c r="R12" s="1734"/>
      <c r="S12" s="1736"/>
      <c r="T12" s="1735"/>
      <c r="U12" s="1735"/>
      <c r="V12" s="1733"/>
      <c r="W12" s="1734"/>
      <c r="X12" s="1751"/>
      <c r="Y12" s="1618"/>
      <c r="Z12" s="1618"/>
      <c r="AA12" s="1618"/>
      <c r="AB12" s="1618"/>
      <c r="AC12" s="1752"/>
      <c r="AD12" s="1733"/>
      <c r="AE12" s="1734"/>
      <c r="AF12"/>
      <c r="AG12"/>
      <c r="AH12" s="1"/>
      <c r="AI12" s="1"/>
      <c r="AJ12" s="227"/>
      <c r="AK12" s="4"/>
      <c r="AL12" s="1217"/>
      <c r="AM12" s="1217"/>
      <c r="AN12" s="1217"/>
      <c r="AO12" s="1217"/>
      <c r="AP12" s="1217"/>
      <c r="AQ12" s="1217"/>
      <c r="AR12" s="1217"/>
      <c r="AS12" s="1217"/>
      <c r="AT12" s="1217"/>
      <c r="AU12" s="1217"/>
      <c r="AV12" s="1217"/>
      <c r="AW12" s="1217"/>
      <c r="AX12" s="1217"/>
      <c r="AY12" s="1217"/>
      <c r="AZ12" s="1217"/>
      <c r="BA12" s="1217"/>
      <c r="BB12" s="1217"/>
      <c r="BC12" s="1217"/>
      <c r="BD12" s="1217"/>
      <c r="BE12" s="1217"/>
      <c r="BF12" s="1217"/>
      <c r="BG12" s="1217"/>
      <c r="BH12" s="1217"/>
      <c r="BI12" s="1217"/>
      <c r="BJ12" s="1217"/>
      <c r="BK12" s="1217"/>
      <c r="BL12" s="1217"/>
      <c r="BM12" s="1217"/>
      <c r="BN12" s="1217"/>
      <c r="BO12" s="1217"/>
      <c r="BP12" s="1217"/>
      <c r="BQ12" s="1217"/>
    </row>
    <row r="13" spans="1:69" s="10" customFormat="1" ht="15" customHeight="1">
      <c r="A13" s="7"/>
      <c r="B13" s="1725" t="s">
        <v>1125</v>
      </c>
      <c r="C13" s="1726"/>
      <c r="D13" s="1726"/>
      <c r="E13" s="1726"/>
      <c r="F13" s="1726"/>
      <c r="G13" s="1726"/>
      <c r="H13" s="1727"/>
      <c r="I13" s="1736"/>
      <c r="J13" s="1735"/>
      <c r="K13" s="1735"/>
      <c r="L13" s="1733"/>
      <c r="M13" s="1734"/>
      <c r="N13" s="1736"/>
      <c r="O13" s="1735"/>
      <c r="P13" s="1735"/>
      <c r="Q13" s="1733"/>
      <c r="R13" s="1734"/>
      <c r="S13" s="1736"/>
      <c r="T13" s="1735"/>
      <c r="U13" s="1735"/>
      <c r="V13" s="1733"/>
      <c r="W13" s="1734"/>
      <c r="X13" s="1751"/>
      <c r="Y13" s="1618"/>
      <c r="Z13" s="1618"/>
      <c r="AA13" s="1618"/>
      <c r="AB13" s="1618"/>
      <c r="AC13" s="1752"/>
      <c r="AD13" s="1733"/>
      <c r="AE13" s="1734"/>
      <c r="AF13"/>
      <c r="AG13"/>
      <c r="AH13" s="1"/>
      <c r="AI13" s="1"/>
      <c r="AJ13" s="227"/>
      <c r="AK13" s="4"/>
      <c r="AL13" s="4"/>
      <c r="AM13" s="4"/>
      <c r="AN13" s="4"/>
      <c r="AO13" s="4"/>
      <c r="AP13" s="4"/>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row>
    <row r="14" spans="1:69" s="10" customFormat="1" ht="15" customHeight="1">
      <c r="A14" s="7"/>
      <c r="B14" s="1728"/>
      <c r="C14" s="1729"/>
      <c r="D14" s="1729"/>
      <c r="E14" s="1729"/>
      <c r="F14" s="1729"/>
      <c r="G14" s="1729"/>
      <c r="H14" s="1730"/>
      <c r="I14" s="1736"/>
      <c r="J14" s="1735"/>
      <c r="K14" s="1735"/>
      <c r="L14" s="1733"/>
      <c r="M14" s="1734"/>
      <c r="N14" s="1736"/>
      <c r="O14" s="1735"/>
      <c r="P14" s="1735"/>
      <c r="Q14" s="1733"/>
      <c r="R14" s="1734"/>
      <c r="S14" s="1736"/>
      <c r="T14" s="1735"/>
      <c r="U14" s="1735"/>
      <c r="V14" s="1733"/>
      <c r="W14" s="1734"/>
      <c r="X14" s="1751"/>
      <c r="Y14" s="1618"/>
      <c r="Z14" s="1618"/>
      <c r="AA14" s="1618"/>
      <c r="AB14" s="1618"/>
      <c r="AC14" s="1752"/>
      <c r="AD14" s="1733"/>
      <c r="AE14" s="1734"/>
      <c r="AF14"/>
      <c r="AG14"/>
      <c r="AH14" s="1"/>
      <c r="AI14" s="1"/>
      <c r="AJ14" s="227"/>
      <c r="AK14" s="4"/>
      <c r="AL14" s="4"/>
      <c r="AM14" s="4"/>
      <c r="AN14" s="4"/>
      <c r="AO14" s="4"/>
      <c r="AP14" s="4"/>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row>
    <row r="15" spans="1:69" s="10" customFormat="1" ht="15" customHeight="1">
      <c r="A15" s="7"/>
      <c r="B15" s="1725" t="s">
        <v>1126</v>
      </c>
      <c r="C15" s="1726"/>
      <c r="D15" s="1726"/>
      <c r="E15" s="1726"/>
      <c r="F15" s="1726"/>
      <c r="G15" s="1726"/>
      <c r="H15" s="1727"/>
      <c r="I15" s="1736"/>
      <c r="J15" s="1735"/>
      <c r="K15" s="1735"/>
      <c r="L15" s="1733"/>
      <c r="M15" s="1734"/>
      <c r="N15" s="1736"/>
      <c r="O15" s="1735"/>
      <c r="P15" s="1735"/>
      <c r="Q15" s="1733"/>
      <c r="R15" s="1734"/>
      <c r="S15" s="1736"/>
      <c r="T15" s="1735"/>
      <c r="U15" s="1735"/>
      <c r="V15" s="1733"/>
      <c r="W15" s="1734"/>
      <c r="X15" s="1751"/>
      <c r="Y15" s="1618"/>
      <c r="Z15" s="1618"/>
      <c r="AA15" s="1618"/>
      <c r="AB15" s="1618"/>
      <c r="AC15" s="1752"/>
      <c r="AD15" s="1733"/>
      <c r="AE15" s="1734"/>
      <c r="AF15"/>
      <c r="AG15"/>
      <c r="AH15" s="1"/>
      <c r="AI15" s="1"/>
      <c r="AJ15" s="227"/>
      <c r="AK15" s="4"/>
      <c r="AL15" s="4"/>
      <c r="AM15" s="4"/>
      <c r="AN15" s="4"/>
      <c r="AO15" s="4"/>
      <c r="AP15" s="4"/>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row>
    <row r="16" spans="1:69" s="10" customFormat="1" ht="15" customHeight="1">
      <c r="A16" s="7"/>
      <c r="B16" s="1728"/>
      <c r="C16" s="1729"/>
      <c r="D16" s="1729"/>
      <c r="E16" s="1729"/>
      <c r="F16" s="1729"/>
      <c r="G16" s="1729"/>
      <c r="H16" s="1730"/>
      <c r="I16" s="1736"/>
      <c r="J16" s="1735"/>
      <c r="K16" s="1735"/>
      <c r="L16" s="1733"/>
      <c r="M16" s="1734"/>
      <c r="N16" s="1736"/>
      <c r="O16" s="1735"/>
      <c r="P16" s="1735"/>
      <c r="Q16" s="1733"/>
      <c r="R16" s="1734"/>
      <c r="S16" s="1736"/>
      <c r="T16" s="1735"/>
      <c r="U16" s="1735"/>
      <c r="V16" s="1733"/>
      <c r="W16" s="1734"/>
      <c r="X16" s="1751"/>
      <c r="Y16" s="1618"/>
      <c r="Z16" s="1618"/>
      <c r="AA16" s="1618"/>
      <c r="AB16" s="1618"/>
      <c r="AC16" s="1752"/>
      <c r="AD16" s="1733"/>
      <c r="AE16" s="1734"/>
      <c r="AF16"/>
      <c r="AG16"/>
      <c r="AH16" s="1"/>
      <c r="AI16" s="1"/>
      <c r="AJ16" s="227"/>
      <c r="AK16" s="4"/>
      <c r="AL16" s="4"/>
      <c r="AM16" s="4"/>
      <c r="AN16" s="4"/>
      <c r="AO16" s="4"/>
      <c r="AP16" s="4"/>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row>
    <row r="17" spans="1:69" s="10" customFormat="1" ht="15" customHeight="1">
      <c r="A17" s="7"/>
      <c r="B17" s="1725" t="s">
        <v>1127</v>
      </c>
      <c r="C17" s="1726"/>
      <c r="D17" s="1726"/>
      <c r="E17" s="1726"/>
      <c r="F17" s="1726"/>
      <c r="G17" s="1726"/>
      <c r="H17" s="1727"/>
      <c r="I17" s="1736"/>
      <c r="J17" s="1735"/>
      <c r="K17" s="1735"/>
      <c r="L17" s="1733"/>
      <c r="M17" s="1734"/>
      <c r="N17" s="1736"/>
      <c r="O17" s="1735"/>
      <c r="P17" s="1735"/>
      <c r="Q17" s="1733"/>
      <c r="R17" s="1734"/>
      <c r="S17" s="1736"/>
      <c r="T17" s="1735"/>
      <c r="U17" s="1735"/>
      <c r="V17" s="1733"/>
      <c r="W17" s="1734"/>
      <c r="X17" s="1751"/>
      <c r="Y17" s="1618"/>
      <c r="Z17" s="1618"/>
      <c r="AA17" s="1618"/>
      <c r="AB17" s="1618"/>
      <c r="AC17" s="1752"/>
      <c r="AD17" s="1733"/>
      <c r="AE17" s="1734"/>
      <c r="AF17"/>
      <c r="AG17"/>
      <c r="AH17" s="1"/>
      <c r="AI17" s="1"/>
      <c r="AJ17" s="227"/>
      <c r="AK17" s="4"/>
      <c r="AL17" s="4"/>
      <c r="AM17" s="4"/>
      <c r="AN17" s="4"/>
      <c r="AO17" s="4"/>
      <c r="AP17" s="4"/>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row>
    <row r="18" spans="1:69" s="10" customFormat="1" ht="15" customHeight="1">
      <c r="A18" s="7"/>
      <c r="B18" s="1728"/>
      <c r="C18" s="1729"/>
      <c r="D18" s="1729"/>
      <c r="E18" s="1729"/>
      <c r="F18" s="1729"/>
      <c r="G18" s="1729"/>
      <c r="H18" s="1730"/>
      <c r="I18" s="1737"/>
      <c r="J18" s="1738"/>
      <c r="K18" s="1738"/>
      <c r="L18" s="1744"/>
      <c r="M18" s="1745"/>
      <c r="N18" s="1737"/>
      <c r="O18" s="1738"/>
      <c r="P18" s="1738"/>
      <c r="Q18" s="1744"/>
      <c r="R18" s="1745"/>
      <c r="S18" s="1737"/>
      <c r="T18" s="1738"/>
      <c r="U18" s="1738"/>
      <c r="V18" s="1744"/>
      <c r="W18" s="1745"/>
      <c r="X18" s="1711"/>
      <c r="Y18" s="1633"/>
      <c r="Z18" s="1633"/>
      <c r="AA18" s="1633"/>
      <c r="AB18" s="1633"/>
      <c r="AC18" s="1753"/>
      <c r="AD18" s="1744"/>
      <c r="AE18" s="1745"/>
      <c r="AF18"/>
      <c r="AG18"/>
      <c r="AH18" s="1"/>
      <c r="AI18" s="1"/>
      <c r="AJ18" s="227"/>
      <c r="AK18" s="4"/>
      <c r="AL18" s="4"/>
      <c r="AM18" s="4"/>
      <c r="AN18" s="4"/>
      <c r="AO18" s="4"/>
      <c r="AP18" s="4"/>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row>
    <row r="19" spans="1:69" s="10" customFormat="1" ht="15" customHeight="1">
      <c r="A19" s="7"/>
      <c r="B19" s="11"/>
      <c r="C19" s="11"/>
      <c r="D19" s="11"/>
      <c r="E19" s="11"/>
      <c r="F19" s="227" t="s">
        <v>523</v>
      </c>
      <c r="G19" s="11"/>
      <c r="H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7"/>
      <c r="AI19" s="4"/>
      <c r="AJ19" s="4"/>
      <c r="AK19" s="4"/>
      <c r="AL19" s="4"/>
      <c r="AM19" s="4"/>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row>
    <row r="20" spans="1:69" s="10" customFormat="1" ht="15" customHeight="1">
      <c r="A20" s="7"/>
      <c r="B20" s="11"/>
      <c r="C20" s="11"/>
      <c r="D20" s="11"/>
      <c r="E20" s="11"/>
      <c r="F20" s="227" t="s">
        <v>524</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4"/>
      <c r="AI20" s="4"/>
      <c r="AJ20" s="4"/>
      <c r="AK20" s="4"/>
      <c r="AL20" s="4"/>
      <c r="AM20" s="4"/>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row>
    <row r="21" spans="1:69" s="10" customFormat="1" ht="3" customHeight="1">
      <c r="A21" s="7"/>
      <c r="B21" s="11"/>
      <c r="C21" s="11"/>
      <c r="D21" s="11"/>
      <c r="E21" s="11"/>
      <c r="F21" s="139"/>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4"/>
      <c r="AI21" s="7"/>
      <c r="AJ21" s="4"/>
      <c r="AK21" s="4"/>
      <c r="AL21" s="4"/>
      <c r="AM21" s="4"/>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row>
    <row r="22" spans="1:69" s="10" customFormat="1" ht="15" customHeight="1">
      <c r="A22" s="7"/>
      <c r="B22" s="15" t="s">
        <v>33</v>
      </c>
      <c r="C22" s="622" t="s">
        <v>525</v>
      </c>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11"/>
      <c r="AH22" s="4"/>
      <c r="AI22" s="4"/>
      <c r="AJ22" s="4"/>
      <c r="AK22" s="4"/>
      <c r="AL22" s="4"/>
      <c r="AM22" s="4"/>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row>
    <row r="23" spans="1:69" s="10" customFormat="1" ht="15" customHeight="1">
      <c r="A23" s="7"/>
      <c r="B23" s="15"/>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11"/>
      <c r="AH23" s="4"/>
      <c r="AI23" s="4"/>
      <c r="AJ23" s="4"/>
      <c r="AK23" s="4"/>
      <c r="AL23" s="4"/>
      <c r="AM23" s="4"/>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row>
    <row r="24" spans="1:69" s="10" customFormat="1" ht="15" customHeight="1">
      <c r="A24" s="7"/>
      <c r="B24" s="15" t="s">
        <v>35</v>
      </c>
      <c r="C24" s="697" t="s">
        <v>526</v>
      </c>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11"/>
      <c r="AH24" s="4"/>
      <c r="AI24" s="4"/>
      <c r="AJ24" s="4"/>
      <c r="AK24" s="4"/>
      <c r="AL24" s="4"/>
      <c r="AM24" s="4"/>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row>
    <row r="25" spans="1:69" s="10" customFormat="1" ht="15" customHeight="1">
      <c r="A25" s="7"/>
      <c r="B25" s="15"/>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11"/>
      <c r="AH25" s="4"/>
      <c r="AI25" s="4"/>
      <c r="AJ25" s="4"/>
      <c r="AK25" s="4"/>
      <c r="AL25" s="4"/>
      <c r="AM25" s="4"/>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row>
    <row r="26" spans="1:69" s="10" customFormat="1" ht="15" customHeight="1">
      <c r="A26" s="7"/>
      <c r="B26" s="15" t="s">
        <v>47</v>
      </c>
      <c r="C26" s="697" t="s">
        <v>1373</v>
      </c>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11"/>
      <c r="AH26" s="4"/>
      <c r="AI26" s="4"/>
      <c r="AJ26" s="4"/>
      <c r="AK26" s="4"/>
      <c r="AL26" s="4"/>
      <c r="AM26" s="4"/>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row>
    <row r="27" spans="1:69" s="10" customFormat="1" ht="15" customHeight="1">
      <c r="A27" s="7"/>
      <c r="B27" s="15"/>
      <c r="C27" s="69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697"/>
      <c r="AF27" s="697"/>
      <c r="AG27" s="11"/>
      <c r="AH27" s="4"/>
      <c r="AI27" s="4"/>
      <c r="AJ27" s="4"/>
      <c r="AK27" s="4"/>
      <c r="AL27" s="4"/>
      <c r="AM27" s="4"/>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1:69" s="10" customFormat="1" ht="15" customHeight="1">
      <c r="A28" s="7"/>
      <c r="B28" s="11"/>
      <c r="C28" s="697"/>
      <c r="D28" s="697"/>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c r="AE28" s="697"/>
      <c r="AF28" s="697"/>
      <c r="AG28" s="11"/>
      <c r="AH28" s="4"/>
      <c r="AI28" s="4"/>
      <c r="AJ28" s="4"/>
      <c r="AK28" s="4"/>
      <c r="AL28" s="4"/>
      <c r="AM28" s="4"/>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row>
    <row r="29" spans="1:69" s="10" customFormat="1" ht="13.5" customHeight="1">
      <c r="A29" s="7"/>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4"/>
      <c r="AI29" s="4"/>
      <c r="AJ29" s="4"/>
      <c r="AK29" s="4"/>
      <c r="AL29" s="4"/>
      <c r="AM29" s="4"/>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row>
    <row r="30" spans="1:69" s="10" customFormat="1" ht="14.25" customHeight="1">
      <c r="A30" s="113" t="s">
        <v>1565</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4"/>
      <c r="AI30" s="4"/>
      <c r="AJ30" s="4"/>
      <c r="AK30" s="4"/>
      <c r="AL30" s="4"/>
      <c r="AM30" s="4"/>
      <c r="AN30" s="9"/>
      <c r="AO30" s="9"/>
      <c r="AP30" s="9"/>
      <c r="AQ30" s="9"/>
      <c r="AR30" s="459"/>
      <c r="AS30" s="9"/>
      <c r="AT30" s="9"/>
      <c r="AU30" s="9"/>
      <c r="AV30" s="9"/>
      <c r="AW30" s="9"/>
      <c r="AX30" s="9"/>
      <c r="AY30" s="9"/>
      <c r="AZ30" s="9"/>
      <c r="BA30" s="9"/>
      <c r="BB30" s="9"/>
      <c r="BC30" s="9"/>
      <c r="BD30" s="9"/>
      <c r="BE30" s="9"/>
      <c r="BF30" s="9"/>
      <c r="BG30" s="9"/>
      <c r="BH30" s="9"/>
      <c r="BI30" s="9"/>
      <c r="BJ30" s="9"/>
      <c r="BK30" s="9"/>
      <c r="BL30" s="9"/>
      <c r="BM30" s="9"/>
      <c r="BN30" s="9"/>
    </row>
    <row r="31" spans="1:69" s="10" customFormat="1" ht="9.9499999999999993" customHeight="1">
      <c r="A31" s="113"/>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4"/>
      <c r="AI31" s="4"/>
      <c r="AJ31" s="4"/>
      <c r="AK31" s="4"/>
      <c r="AL31" s="4"/>
      <c r="AM31" s="4"/>
      <c r="AN31" s="9"/>
      <c r="AO31" s="9"/>
      <c r="AP31" s="9"/>
      <c r="AQ31" s="9"/>
      <c r="AR31" s="459"/>
      <c r="AS31" s="9"/>
      <c r="AT31" s="9"/>
      <c r="AU31" s="9"/>
      <c r="AV31" s="9"/>
      <c r="AW31" s="9"/>
      <c r="AX31" s="9"/>
      <c r="AY31" s="9"/>
      <c r="AZ31" s="9"/>
      <c r="BA31" s="9"/>
      <c r="BB31" s="9"/>
      <c r="BC31" s="9"/>
      <c r="BD31" s="9"/>
      <c r="BE31" s="9"/>
      <c r="BF31" s="9"/>
      <c r="BG31" s="9"/>
      <c r="BH31" s="9"/>
      <c r="BI31" s="9"/>
      <c r="BJ31" s="9"/>
      <c r="BK31" s="9"/>
      <c r="BL31" s="9"/>
      <c r="BM31" s="9"/>
      <c r="BN31" s="9"/>
    </row>
    <row r="32" spans="1:69" s="10" customFormat="1" ht="13.5" customHeight="1">
      <c r="A32" s="7"/>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70" t="s">
        <v>134</v>
      </c>
      <c r="AE32" s="171"/>
      <c r="AF32"/>
      <c r="AG32"/>
      <c r="AH32" s="4"/>
      <c r="AI32" s="4"/>
      <c r="AJ32" s="4"/>
      <c r="AK32" s="4"/>
      <c r="AL32" s="4"/>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row>
    <row r="33" spans="1:66" s="10" customFormat="1" ht="15" customHeight="1">
      <c r="A33" s="7"/>
      <c r="B33" s="133" t="s">
        <v>1115</v>
      </c>
      <c r="C33" s="154"/>
      <c r="D33" s="154"/>
      <c r="E33" s="154"/>
      <c r="F33" s="154"/>
      <c r="G33" s="154"/>
      <c r="H33" s="154"/>
      <c r="I33" s="154"/>
      <c r="J33" s="154"/>
      <c r="K33" s="154"/>
      <c r="L33" s="154"/>
      <c r="M33" s="244"/>
      <c r="N33" s="244"/>
      <c r="O33" s="460"/>
      <c r="P33" s="623" t="s">
        <v>1116</v>
      </c>
      <c r="Q33" s="624"/>
      <c r="R33" s="624"/>
      <c r="S33" s="624"/>
      <c r="T33" s="624"/>
      <c r="U33" s="624"/>
      <c r="V33" s="624"/>
      <c r="W33" s="624"/>
      <c r="X33" s="624"/>
      <c r="Y33" s="624"/>
      <c r="Z33" s="624"/>
      <c r="AA33" s="624"/>
      <c r="AB33" s="624"/>
      <c r="AC33" s="154"/>
      <c r="AD33" s="1731"/>
      <c r="AE33" s="1732"/>
      <c r="AF33"/>
      <c r="AG33"/>
      <c r="AH33" s="4"/>
      <c r="AI33" s="9"/>
      <c r="AJ33" s="4"/>
      <c r="AK33" s="4"/>
      <c r="AL33" s="4"/>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row>
    <row r="34" spans="1:66" s="10" customFormat="1" ht="15" customHeight="1">
      <c r="A34" s="7"/>
      <c r="B34" s="129"/>
      <c r="C34" s="156" t="s">
        <v>1111</v>
      </c>
      <c r="D34" s="156"/>
      <c r="E34" s="156"/>
      <c r="F34" s="156"/>
      <c r="G34" s="156"/>
      <c r="H34" s="156"/>
      <c r="I34" s="156"/>
      <c r="J34" s="156"/>
      <c r="K34" s="156"/>
      <c r="L34" s="156"/>
      <c r="M34" s="156"/>
      <c r="N34" s="156"/>
      <c r="O34" s="461"/>
      <c r="P34" s="629"/>
      <c r="Q34" s="630"/>
      <c r="R34" s="630"/>
      <c r="S34" s="630"/>
      <c r="T34" s="630"/>
      <c r="U34" s="630"/>
      <c r="V34" s="630"/>
      <c r="W34" s="630"/>
      <c r="X34" s="630"/>
      <c r="Y34" s="630"/>
      <c r="Z34" s="630"/>
      <c r="AA34" s="630"/>
      <c r="AB34" s="630"/>
      <c r="AC34" s="156"/>
      <c r="AD34" s="1744"/>
      <c r="AE34" s="1745"/>
      <c r="AF34"/>
      <c r="AG34"/>
      <c r="AH34" s="4"/>
      <c r="AI34" s="9"/>
      <c r="AJ34" s="4"/>
      <c r="AK34" s="4"/>
      <c r="AL34" s="4"/>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row>
    <row r="35" spans="1:66" s="10" customFormat="1" ht="15" customHeight="1">
      <c r="A35" s="7"/>
      <c r="B35" s="462"/>
      <c r="C35" s="463"/>
      <c r="D35" s="464"/>
      <c r="E35" s="120" t="s">
        <v>1112</v>
      </c>
      <c r="G35" s="128"/>
      <c r="H35" s="128"/>
      <c r="I35" s="128"/>
      <c r="J35" s="128"/>
      <c r="K35" s="128"/>
      <c r="L35" s="128"/>
      <c r="M35" s="128"/>
      <c r="N35" s="128"/>
      <c r="P35" s="133" t="s">
        <v>1199</v>
      </c>
      <c r="Q35" s="128"/>
      <c r="R35" s="128"/>
      <c r="S35" s="128"/>
      <c r="T35" s="128"/>
      <c r="U35" s="128"/>
      <c r="V35" s="128"/>
      <c r="W35" s="128"/>
      <c r="X35" s="128"/>
      <c r="Y35" s="128"/>
      <c r="Z35" s="128"/>
      <c r="AA35" s="128"/>
      <c r="AB35" s="128"/>
      <c r="AC35" s="460"/>
      <c r="AD35" s="11"/>
      <c r="AE35" s="11"/>
      <c r="AF35"/>
      <c r="AG35"/>
      <c r="AH35" s="4"/>
      <c r="AI35" s="9"/>
      <c r="AJ35"/>
      <c r="AK35"/>
      <c r="AL35"/>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row>
    <row r="36" spans="1:66" s="10" customFormat="1" ht="15" customHeight="1">
      <c r="A36" s="7"/>
      <c r="B36" s="465" t="s">
        <v>1282</v>
      </c>
      <c r="C36" s="463"/>
      <c r="D36" s="464"/>
      <c r="E36" s="463"/>
      <c r="F36" s="463"/>
      <c r="G36" s="463"/>
      <c r="H36" s="463"/>
      <c r="I36" s="463"/>
      <c r="J36" s="463"/>
      <c r="K36" s="463"/>
      <c r="L36" s="463"/>
      <c r="M36" s="463"/>
      <c r="N36" s="463"/>
      <c r="O36" s="365"/>
      <c r="P36" s="127" t="s">
        <v>1200</v>
      </c>
      <c r="Q36" s="128"/>
      <c r="R36" s="128"/>
      <c r="S36" s="128"/>
      <c r="T36" s="128"/>
      <c r="U36" s="128"/>
      <c r="V36" s="128"/>
      <c r="W36" s="128"/>
      <c r="X36" s="128"/>
      <c r="Y36" s="128"/>
      <c r="Z36" s="128"/>
      <c r="AA36" s="128"/>
      <c r="AB36" s="128"/>
      <c r="AC36" s="466"/>
      <c r="AD36" s="11"/>
      <c r="AE36" s="11"/>
      <c r="AF36"/>
      <c r="AG36"/>
      <c r="AH36" s="4"/>
      <c r="AI36" s="9"/>
      <c r="AJ36"/>
      <c r="AK36"/>
      <c r="AL36"/>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row>
    <row r="37" spans="1:66" s="10" customFormat="1" ht="15" customHeight="1">
      <c r="A37" s="7"/>
      <c r="B37" s="465" t="s">
        <v>1283</v>
      </c>
      <c r="C37" s="463"/>
      <c r="D37" s="464"/>
      <c r="E37" s="463"/>
      <c r="F37" s="463"/>
      <c r="G37" s="463"/>
      <c r="H37" s="463"/>
      <c r="I37" s="463"/>
      <c r="J37" s="463"/>
      <c r="K37" s="463"/>
      <c r="L37" s="463"/>
      <c r="M37" s="463"/>
      <c r="N37" s="463"/>
      <c r="O37" s="365"/>
      <c r="P37" s="127" t="s">
        <v>1201</v>
      </c>
      <c r="Q37" s="128"/>
      <c r="R37" s="128"/>
      <c r="S37" s="128"/>
      <c r="T37" s="128"/>
      <c r="U37" s="128"/>
      <c r="V37" s="128"/>
      <c r="W37" s="128"/>
      <c r="X37" s="128"/>
      <c r="Y37" s="128"/>
      <c r="Z37" s="128"/>
      <c r="AA37" s="128"/>
      <c r="AB37" s="128"/>
      <c r="AC37" s="466"/>
      <c r="AD37" s="11"/>
      <c r="AE37" s="11"/>
      <c r="AF37"/>
      <c r="AG37"/>
      <c r="AH37" s="4"/>
      <c r="AI37" s="9"/>
      <c r="AJ37"/>
      <c r="AK37"/>
      <c r="AL37"/>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row>
    <row r="38" spans="1:66" s="10" customFormat="1" ht="15" customHeight="1">
      <c r="A38" s="7"/>
      <c r="B38" s="465" t="s">
        <v>1281</v>
      </c>
      <c r="C38" s="463"/>
      <c r="D38" s="464"/>
      <c r="E38" s="463"/>
      <c r="F38" s="463"/>
      <c r="G38" s="463"/>
      <c r="H38" s="463"/>
      <c r="I38" s="463"/>
      <c r="J38" s="463"/>
      <c r="K38" s="463"/>
      <c r="L38" s="463"/>
      <c r="M38" s="463"/>
      <c r="N38" s="463"/>
      <c r="O38" s="365"/>
      <c r="P38" s="127" t="s">
        <v>1202</v>
      </c>
      <c r="Q38" s="128"/>
      <c r="R38" s="128"/>
      <c r="S38" s="128"/>
      <c r="T38" s="128"/>
      <c r="U38" s="128"/>
      <c r="V38" s="128"/>
      <c r="W38" s="128"/>
      <c r="X38" s="128"/>
      <c r="Y38" s="128"/>
      <c r="Z38" s="128"/>
      <c r="AA38" s="128"/>
      <c r="AB38" s="128"/>
      <c r="AC38" s="128"/>
      <c r="AD38" s="1731"/>
      <c r="AE38" s="1732"/>
      <c r="AF38"/>
      <c r="AG38"/>
      <c r="AH38" s="9"/>
      <c r="AI38" s="9"/>
      <c r="AJ38"/>
      <c r="AK38"/>
      <c r="AL38"/>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row>
    <row r="39" spans="1:66" s="10" customFormat="1" ht="15" customHeight="1">
      <c r="A39" s="7"/>
      <c r="B39" s="465" t="s">
        <v>1280</v>
      </c>
      <c r="C39" s="463"/>
      <c r="D39" s="464"/>
      <c r="E39" s="322"/>
      <c r="F39" s="322"/>
      <c r="G39" s="322"/>
      <c r="H39" s="322"/>
      <c r="I39" s="322"/>
      <c r="J39" s="322"/>
      <c r="K39" s="322"/>
      <c r="L39" s="322"/>
      <c r="M39" s="322"/>
      <c r="N39" s="322"/>
      <c r="O39" s="467"/>
      <c r="P39" s="129" t="s">
        <v>1203</v>
      </c>
      <c r="Q39" s="156"/>
      <c r="R39" s="156"/>
      <c r="S39" s="156"/>
      <c r="T39" s="156"/>
      <c r="U39" s="156"/>
      <c r="V39" s="156"/>
      <c r="W39" s="156"/>
      <c r="X39" s="156"/>
      <c r="Y39" s="156"/>
      <c r="Z39" s="156"/>
      <c r="AA39" s="156"/>
      <c r="AB39" s="156"/>
      <c r="AC39" s="156"/>
      <c r="AD39" s="1744"/>
      <c r="AE39" s="1745"/>
      <c r="AF39"/>
      <c r="AG39"/>
      <c r="AH39" s="4"/>
      <c r="AI39" s="9"/>
      <c r="AJ39"/>
      <c r="AK39"/>
      <c r="AL3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row>
    <row r="40" spans="1:66" s="10" customFormat="1" ht="15" customHeight="1">
      <c r="A40" s="7"/>
      <c r="B40" s="462"/>
      <c r="C40" s="463"/>
      <c r="D40" s="464"/>
      <c r="E40" s="128" t="s">
        <v>1113</v>
      </c>
      <c r="F40" s="128"/>
      <c r="G40" s="128"/>
      <c r="H40" s="128"/>
      <c r="I40" s="128"/>
      <c r="J40" s="128"/>
      <c r="K40" s="128"/>
      <c r="L40" s="128"/>
      <c r="M40" s="128"/>
      <c r="N40" s="128"/>
      <c r="P40" s="127" t="s">
        <v>527</v>
      </c>
      <c r="Q40" s="128"/>
      <c r="R40" s="128"/>
      <c r="S40" s="128"/>
      <c r="T40" s="128"/>
      <c r="U40" s="128"/>
      <c r="V40" s="128"/>
      <c r="W40" s="128"/>
      <c r="X40" s="128"/>
      <c r="Y40" s="128"/>
      <c r="Z40" s="128"/>
      <c r="AA40" s="128"/>
      <c r="AB40" s="128"/>
      <c r="AC40" s="466"/>
      <c r="AD40" s="11"/>
      <c r="AE40" s="11"/>
      <c r="AF40"/>
      <c r="AG40"/>
      <c r="AH40" s="4"/>
      <c r="AI40" s="9"/>
      <c r="AJ40"/>
      <c r="AK40"/>
      <c r="AL40"/>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row>
    <row r="41" spans="1:66" s="10" customFormat="1" ht="15" customHeight="1">
      <c r="A41" s="7"/>
      <c r="B41" s="462"/>
      <c r="C41" s="463"/>
      <c r="D41" s="464"/>
      <c r="E41" s="128" t="s">
        <v>1118</v>
      </c>
      <c r="F41" s="128"/>
      <c r="G41" s="128"/>
      <c r="H41" s="128"/>
      <c r="I41" s="128"/>
      <c r="J41" s="128"/>
      <c r="K41" s="128"/>
      <c r="L41" s="128"/>
      <c r="M41" s="128"/>
      <c r="N41" s="128"/>
      <c r="P41" s="127" t="s">
        <v>528</v>
      </c>
      <c r="Q41" s="128"/>
      <c r="R41" s="128"/>
      <c r="S41" s="128"/>
      <c r="T41" s="128"/>
      <c r="U41" s="128"/>
      <c r="V41" s="128"/>
      <c r="W41" s="128"/>
      <c r="X41" s="128"/>
      <c r="Y41" s="128"/>
      <c r="Z41" s="128"/>
      <c r="AA41" s="128"/>
      <c r="AB41" s="128"/>
      <c r="AC41" s="128"/>
      <c r="AD41" s="1746"/>
      <c r="AE41" s="1747"/>
      <c r="AF41"/>
      <c r="AG41"/>
      <c r="AH41" s="4"/>
      <c r="AI41" s="4"/>
      <c r="AJ41"/>
      <c r="AK41"/>
      <c r="AL41"/>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row>
    <row r="42" spans="1:66" s="10" customFormat="1" ht="15" customHeight="1">
      <c r="A42" s="7"/>
      <c r="B42" s="462"/>
      <c r="C42" s="463"/>
      <c r="D42" s="464"/>
      <c r="E42" s="156" t="s">
        <v>1119</v>
      </c>
      <c r="F42" s="156"/>
      <c r="G42" s="156"/>
      <c r="H42" s="156"/>
      <c r="I42" s="156"/>
      <c r="J42" s="156"/>
      <c r="K42" s="156"/>
      <c r="L42" s="156"/>
      <c r="M42" s="156"/>
      <c r="N42" s="156"/>
      <c r="O42" s="467"/>
      <c r="P42" s="129" t="s">
        <v>529</v>
      </c>
      <c r="Q42" s="156"/>
      <c r="R42" s="156"/>
      <c r="S42" s="156"/>
      <c r="T42" s="156"/>
      <c r="U42" s="322"/>
      <c r="V42" s="1187"/>
      <c r="W42" s="1187"/>
      <c r="X42" s="1187"/>
      <c r="Y42" s="1187"/>
      <c r="Z42" s="1187"/>
      <c r="AA42" s="1187"/>
      <c r="AB42" s="1187"/>
      <c r="AC42" s="156" t="s">
        <v>1117</v>
      </c>
      <c r="AD42" s="1748"/>
      <c r="AE42" s="1749"/>
      <c r="AF42"/>
      <c r="AG42"/>
      <c r="AH42" s="4"/>
      <c r="AI42" s="4"/>
      <c r="AJ42"/>
      <c r="AK42"/>
      <c r="AL42"/>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row>
    <row r="43" spans="1:66" s="10" customFormat="1" ht="15" customHeight="1">
      <c r="A43" s="7"/>
      <c r="B43" s="462"/>
      <c r="C43" s="463"/>
      <c r="D43" s="464"/>
      <c r="E43" s="128" t="s">
        <v>1114</v>
      </c>
      <c r="F43" s="128"/>
      <c r="G43" s="128"/>
      <c r="H43" s="128"/>
      <c r="I43" s="128"/>
      <c r="J43" s="128"/>
      <c r="K43" s="128"/>
      <c r="L43" s="128"/>
      <c r="M43" s="128"/>
      <c r="N43" s="128"/>
      <c r="P43" s="127" t="s">
        <v>530</v>
      </c>
      <c r="Q43" s="128"/>
      <c r="R43" s="128"/>
      <c r="S43" s="128"/>
      <c r="T43" s="128"/>
      <c r="U43" s="128"/>
      <c r="V43" s="128"/>
      <c r="W43" s="128"/>
      <c r="X43" s="128"/>
      <c r="Y43" s="128"/>
      <c r="Z43" s="128"/>
      <c r="AA43" s="128"/>
      <c r="AB43" s="128"/>
      <c r="AC43" s="466"/>
      <c r="AD43" s="11"/>
      <c r="AE43" s="11"/>
      <c r="AF43"/>
      <c r="AG43"/>
      <c r="AH43" s="4"/>
      <c r="AI43" s="4"/>
      <c r="AJ43"/>
      <c r="AK43"/>
      <c r="AL43"/>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row>
    <row r="44" spans="1:66" s="10" customFormat="1" ht="15" customHeight="1">
      <c r="A44" s="7"/>
      <c r="B44" s="462"/>
      <c r="C44" s="463"/>
      <c r="D44" s="464"/>
      <c r="E44" s="128" t="s">
        <v>1118</v>
      </c>
      <c r="F44" s="128"/>
      <c r="G44" s="128"/>
      <c r="H44" s="128"/>
      <c r="I44" s="128"/>
      <c r="J44" s="128"/>
      <c r="K44" s="128"/>
      <c r="L44" s="128"/>
      <c r="M44" s="128"/>
      <c r="N44" s="128"/>
      <c r="P44" s="127" t="s">
        <v>531</v>
      </c>
      <c r="Q44" s="128"/>
      <c r="R44" s="128"/>
      <c r="S44" s="128"/>
      <c r="T44" s="128"/>
      <c r="U44" s="128"/>
      <c r="V44" s="128"/>
      <c r="W44" s="128"/>
      <c r="X44" s="128"/>
      <c r="Y44" s="128"/>
      <c r="Z44" s="128"/>
      <c r="AA44" s="128"/>
      <c r="AB44" s="128"/>
      <c r="AC44" s="128"/>
      <c r="AD44" s="1746"/>
      <c r="AE44" s="1747"/>
      <c r="AF44"/>
      <c r="AG44"/>
      <c r="AH44" s="4"/>
      <c r="AI44" s="4"/>
      <c r="AJ44"/>
      <c r="AK44"/>
      <c r="AL44"/>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row>
    <row r="45" spans="1:66" s="10" customFormat="1" ht="15" customHeight="1">
      <c r="A45" s="7"/>
      <c r="B45" s="468"/>
      <c r="C45" s="322"/>
      <c r="D45" s="353"/>
      <c r="E45" s="156" t="s">
        <v>1120</v>
      </c>
      <c r="F45" s="156"/>
      <c r="G45" s="156"/>
      <c r="H45" s="156"/>
      <c r="I45" s="156"/>
      <c r="J45" s="156"/>
      <c r="K45" s="156"/>
      <c r="L45" s="156"/>
      <c r="M45" s="156"/>
      <c r="N45" s="156"/>
      <c r="O45" s="467"/>
      <c r="P45" s="129" t="s">
        <v>529</v>
      </c>
      <c r="Q45" s="156"/>
      <c r="R45" s="156"/>
      <c r="S45" s="156"/>
      <c r="T45" s="156"/>
      <c r="U45" s="322"/>
      <c r="V45" s="1187"/>
      <c r="W45" s="1187"/>
      <c r="X45" s="1187"/>
      <c r="Y45" s="1187"/>
      <c r="Z45" s="1187"/>
      <c r="AA45" s="1187"/>
      <c r="AB45" s="1187"/>
      <c r="AC45" s="156" t="s">
        <v>1117</v>
      </c>
      <c r="AD45" s="1748"/>
      <c r="AE45" s="1749"/>
      <c r="AF45"/>
      <c r="AG45"/>
      <c r="AH45" s="4"/>
      <c r="AI45" s="4"/>
      <c r="AJ45"/>
      <c r="AK45"/>
      <c r="AL45"/>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row>
    <row r="46" spans="1:66" s="10" customFormat="1" ht="15" customHeight="1">
      <c r="A46" s="7"/>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7"/>
      <c r="AI46" s="4"/>
      <c r="AJ46" s="4"/>
      <c r="AK46" s="4"/>
      <c r="AL46" s="4"/>
      <c r="AM46" s="4"/>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row>
    <row r="47" spans="1:66" s="10" customFormat="1" ht="15" customHeight="1">
      <c r="A47" s="7"/>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4"/>
      <c r="AI47" s="4"/>
      <c r="AJ47" s="4"/>
      <c r="AK47" s="4"/>
      <c r="AL47" s="4"/>
      <c r="AM47" s="4"/>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row>
    <row r="48" spans="1:66" s="10" customFormat="1" ht="3" customHeight="1">
      <c r="A48" s="7"/>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4"/>
      <c r="AI48" s="4"/>
      <c r="AJ48" s="4"/>
      <c r="AK48" s="4"/>
      <c r="AL48" s="4"/>
      <c r="AM48" s="4"/>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row>
    <row r="49" spans="1:66" s="10" customFormat="1" ht="15" customHeight="1">
      <c r="A49" s="7"/>
      <c r="B49" s="15" t="s">
        <v>33</v>
      </c>
      <c r="C49" s="622" t="s">
        <v>532</v>
      </c>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11"/>
      <c r="AH49" s="4"/>
      <c r="AI49" s="4"/>
      <c r="AJ49" s="4"/>
      <c r="AK49" s="4"/>
      <c r="AL49" s="4"/>
      <c r="AM49" s="4"/>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row>
    <row r="50" spans="1:66" s="10" customFormat="1" ht="15" customHeight="1">
      <c r="A50" s="7"/>
      <c r="B50" s="15" t="s">
        <v>35</v>
      </c>
      <c r="C50" s="697" t="s">
        <v>1858</v>
      </c>
      <c r="D50" s="697"/>
      <c r="E50" s="697"/>
      <c r="F50" s="697"/>
      <c r="G50" s="697"/>
      <c r="H50" s="697"/>
      <c r="I50" s="697"/>
      <c r="J50" s="697"/>
      <c r="K50" s="697"/>
      <c r="L50" s="697"/>
      <c r="M50" s="697"/>
      <c r="N50" s="697"/>
      <c r="O50" s="697"/>
      <c r="P50" s="697"/>
      <c r="Q50" s="697"/>
      <c r="R50" s="697"/>
      <c r="S50" s="697"/>
      <c r="T50" s="697"/>
      <c r="U50" s="697"/>
      <c r="V50" s="697"/>
      <c r="W50" s="697"/>
      <c r="X50" s="697"/>
      <c r="Y50" s="697"/>
      <c r="Z50" s="697"/>
      <c r="AA50" s="697"/>
      <c r="AB50" s="697"/>
      <c r="AC50" s="697"/>
      <c r="AD50" s="697"/>
      <c r="AE50" s="697"/>
      <c r="AF50" s="697"/>
      <c r="AG50" s="11"/>
      <c r="AH50" s="4"/>
      <c r="AI50" s="4"/>
      <c r="AJ50" s="4"/>
      <c r="AK50" s="4"/>
      <c r="AL50" s="4"/>
      <c r="AM50" s="4"/>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row>
    <row r="51" spans="1:66" s="10" customFormat="1" ht="15" customHeight="1">
      <c r="A51" s="7"/>
      <c r="C51" s="697"/>
      <c r="D51" s="697"/>
      <c r="E51" s="697"/>
      <c r="F51" s="697"/>
      <c r="G51" s="697"/>
      <c r="H51" s="697"/>
      <c r="I51" s="697"/>
      <c r="J51" s="697"/>
      <c r="K51" s="697"/>
      <c r="L51" s="697"/>
      <c r="M51" s="697"/>
      <c r="N51" s="697"/>
      <c r="O51" s="697"/>
      <c r="P51" s="697"/>
      <c r="Q51" s="697"/>
      <c r="R51" s="697"/>
      <c r="S51" s="697"/>
      <c r="T51" s="697"/>
      <c r="U51" s="697"/>
      <c r="V51" s="697"/>
      <c r="W51" s="697"/>
      <c r="X51" s="697"/>
      <c r="Y51" s="697"/>
      <c r="Z51" s="697"/>
      <c r="AA51" s="697"/>
      <c r="AB51" s="697"/>
      <c r="AC51" s="697"/>
      <c r="AD51" s="697"/>
      <c r="AE51" s="697"/>
      <c r="AF51" s="697"/>
      <c r="AG51" s="11"/>
      <c r="AH51" s="4"/>
      <c r="AI51" s="4"/>
      <c r="AJ51" s="4"/>
      <c r="AK51" s="4"/>
      <c r="AL51" s="4"/>
      <c r="AM51" s="4"/>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row>
    <row r="52" spans="1:66" s="10" customFormat="1" ht="13.5" customHeight="1">
      <c r="A52" s="7"/>
      <c r="B52" s="15" t="s">
        <v>47</v>
      </c>
      <c r="C52" s="697" t="s">
        <v>1859</v>
      </c>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11"/>
      <c r="AH52" s="4"/>
      <c r="AI52" s="4"/>
      <c r="AJ52" s="4"/>
      <c r="AK52" s="4"/>
      <c r="AL52" s="4"/>
      <c r="AM52" s="4"/>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row>
    <row r="53" spans="1:66" s="10" customFormat="1" ht="15" customHeight="1">
      <c r="A53" s="7"/>
      <c r="B53" s="15"/>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11"/>
      <c r="AH53" s="4"/>
      <c r="AI53" s="4"/>
      <c r="AJ53" s="4"/>
      <c r="AK53" s="4"/>
      <c r="AL53" s="4"/>
      <c r="AM53" s="4"/>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row>
    <row r="54" spans="1:66" s="10" customFormat="1" ht="15" customHeight="1">
      <c r="A54" s="7"/>
      <c r="B54" s="15" t="s">
        <v>51</v>
      </c>
      <c r="C54" s="697" t="s">
        <v>1860</v>
      </c>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11"/>
      <c r="AH54" s="4"/>
      <c r="AI54" s="4"/>
      <c r="AJ54" s="4"/>
      <c r="AK54" s="4"/>
      <c r="AL54" s="4"/>
      <c r="AM54" s="4"/>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row>
    <row r="55" spans="1:66">
      <c r="B55" s="15"/>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row>
  </sheetData>
  <sheetProtection sheet="1" objects="1" scenarios="1" selectLockedCells="1"/>
  <mergeCells count="55">
    <mergeCell ref="Q15:R16"/>
    <mergeCell ref="AD17:AE18"/>
    <mergeCell ref="AL8:BQ9"/>
    <mergeCell ref="AD9:AE10"/>
    <mergeCell ref="V7:W8"/>
    <mergeCell ref="AD7:AE8"/>
    <mergeCell ref="AL11:BQ12"/>
    <mergeCell ref="V11:W12"/>
    <mergeCell ref="AD11:AE12"/>
    <mergeCell ref="B15:H16"/>
    <mergeCell ref="B17:H18"/>
    <mergeCell ref="X7:AC18"/>
    <mergeCell ref="L17:M18"/>
    <mergeCell ref="Q17:R18"/>
    <mergeCell ref="V17:W18"/>
    <mergeCell ref="L13:M14"/>
    <mergeCell ref="Q13:R14"/>
    <mergeCell ref="V13:W14"/>
    <mergeCell ref="B13:H14"/>
    <mergeCell ref="L9:M10"/>
    <mergeCell ref="Q9:R10"/>
    <mergeCell ref="V9:W10"/>
    <mergeCell ref="L11:M12"/>
    <mergeCell ref="I7:K18"/>
    <mergeCell ref="L15:M16"/>
    <mergeCell ref="C22:AF23"/>
    <mergeCell ref="C24:AF25"/>
    <mergeCell ref="AD33:AE34"/>
    <mergeCell ref="P33:AB34"/>
    <mergeCell ref="C26:AF28"/>
    <mergeCell ref="AD38:AE39"/>
    <mergeCell ref="C49:AF49"/>
    <mergeCell ref="C50:AF51"/>
    <mergeCell ref="C52:AF53"/>
    <mergeCell ref="C54:AF55"/>
    <mergeCell ref="V45:AB45"/>
    <mergeCell ref="V42:AB42"/>
    <mergeCell ref="AD41:AE42"/>
    <mergeCell ref="AD44:AE45"/>
    <mergeCell ref="X5:AE6"/>
    <mergeCell ref="B5:H6"/>
    <mergeCell ref="B7:H8"/>
    <mergeCell ref="B9:H10"/>
    <mergeCell ref="B11:H12"/>
    <mergeCell ref="L7:M8"/>
    <mergeCell ref="N7:P18"/>
    <mergeCell ref="V15:W16"/>
    <mergeCell ref="S7:U18"/>
    <mergeCell ref="AD13:AE14"/>
    <mergeCell ref="Q11:R12"/>
    <mergeCell ref="AD15:AE16"/>
    <mergeCell ref="S5:W6"/>
    <mergeCell ref="N5:R6"/>
    <mergeCell ref="I5:M6"/>
    <mergeCell ref="Q7:R8"/>
  </mergeCells>
  <phoneticPr fontId="5"/>
  <conditionalFormatting sqref="L7:M18 Q7:R18 V7:W18 AD7:AE18">
    <cfRule type="cellIs" dxfId="52" priority="1" operator="notEqual">
      <formula>""</formula>
    </cfRule>
  </conditionalFormatting>
  <conditionalFormatting sqref="V42">
    <cfRule type="expression" dxfId="51" priority="12">
      <formula>$AD$41=3</formula>
    </cfRule>
  </conditionalFormatting>
  <conditionalFormatting sqref="V45">
    <cfRule type="expression" dxfId="50" priority="13">
      <formula>$AD$44=3</formula>
    </cfRule>
  </conditionalFormatting>
  <conditionalFormatting sqref="AD33 AD38 AD41 V42 AD44 V45">
    <cfRule type="cellIs" dxfId="49" priority="8" operator="notEqual">
      <formula>""</formula>
    </cfRule>
  </conditionalFormatting>
  <conditionalFormatting sqref="AD38 AD41 AD44">
    <cfRule type="expression" dxfId="48" priority="9">
      <formula>$AD$33=2</formula>
    </cfRule>
  </conditionalFormatting>
  <conditionalFormatting sqref="AD41">
    <cfRule type="expression" dxfId="47" priority="10">
      <formula>OR($AD$38=1,$AD$38=4,$AD$38=5)</formula>
    </cfRule>
  </conditionalFormatting>
  <conditionalFormatting sqref="AD44">
    <cfRule type="expression" dxfId="46" priority="11">
      <formula>OR($AD$38=1,$AD$38=2,$AD$38=3)</formula>
    </cfRule>
  </conditionalFormatting>
  <conditionalFormatting sqref="AD7:AE8">
    <cfRule type="expression" dxfId="45" priority="2">
      <formula>$V$7=2</formula>
    </cfRule>
  </conditionalFormatting>
  <conditionalFormatting sqref="AD9:AE10">
    <cfRule type="expression" dxfId="44" priority="3">
      <formula>$V$9=2</formula>
    </cfRule>
  </conditionalFormatting>
  <conditionalFormatting sqref="AD11:AE12">
    <cfRule type="expression" dxfId="43" priority="4">
      <formula>$V$11=2</formula>
    </cfRule>
  </conditionalFormatting>
  <conditionalFormatting sqref="AD13:AE14">
    <cfRule type="expression" dxfId="42" priority="5">
      <formula>$V$13=2</formula>
    </cfRule>
  </conditionalFormatting>
  <conditionalFormatting sqref="AD15:AE16">
    <cfRule type="expression" dxfId="41" priority="6">
      <formula>$V$15=2</formula>
    </cfRule>
  </conditionalFormatting>
  <conditionalFormatting sqref="AD17:AE18">
    <cfRule type="expression" dxfId="40" priority="7">
      <formula>$V$17=2</formula>
    </cfRule>
  </conditionalFormatting>
  <dataValidations count="5">
    <dataValidation type="list" allowBlank="1" showInputMessage="1" showErrorMessage="1" errorTitle="【注意】" error="左の該当番号を選択してください。" sqref="AD7:AE18" xr:uid="{CEA0C3FF-88C1-4B15-93A9-174B439836BD}">
      <formula1>"1,2,3,4"</formula1>
    </dataValidation>
    <dataValidation type="list" allowBlank="1" showInputMessage="1" showErrorMessage="1" errorTitle="【注意】" error="左の該当番号を選択してください。" sqref="AD44 AD41" xr:uid="{4279E841-AE87-4C5D-AE6B-BF29211B23C5}">
      <formula1>"1,2,3"</formula1>
    </dataValidation>
    <dataValidation type="list" allowBlank="1" showInputMessage="1" showErrorMessage="1" errorTitle="【注意】" error="左の該当番号を選択してください。" sqref="AD38:AE39" xr:uid="{7D2B6942-011E-4E16-B9EB-3D649B9F6CB8}">
      <formula1>"1,2,3,4,5"</formula1>
    </dataValidation>
    <dataValidation type="list" allowBlank="1" showInputMessage="1" showErrorMessage="1" errorTitle="【注意】" error="左の該当番号を選択してください。" sqref="Q7:R18 V7:W18 L7:M18 AD33:AE34" xr:uid="{6FC4878D-50F4-4BFF-AD34-D2E9929C1373}">
      <formula1>"1,2"</formula1>
    </dataValidation>
    <dataValidation imeMode="on" allowBlank="1" showInputMessage="1" showErrorMessage="1" sqref="U45 U42" xr:uid="{3D3B29C6-3F40-44F7-8CDD-48A94AE92DA6}"/>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09B8-BD2C-4CF0-9BEC-61A0D8BE3F94}">
  <sheetPr>
    <pageSetUpPr fitToPage="1"/>
  </sheetPr>
  <dimension ref="A1:BN54"/>
  <sheetViews>
    <sheetView showGridLines="0" view="pageBreakPreview" zoomScaleNormal="100" zoomScaleSheetLayoutView="100" workbookViewId="0">
      <selection activeCell="AD3" sqref="AD3:AE4"/>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s="10" customFormat="1" ht="14.25" customHeight="1">
      <c r="A1" s="113" t="s">
        <v>1566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4"/>
      <c r="AI1" s="4"/>
      <c r="AJ1" s="4"/>
      <c r="AK1" s="4"/>
      <c r="AL1" s="4"/>
      <c r="AM1" s="4"/>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6" s="10" customFormat="1" ht="15" customHeight="1">
      <c r="A2" s="7"/>
      <c r="B2" s="11"/>
      <c r="C2" s="11"/>
      <c r="D2" s="11"/>
      <c r="E2" s="11"/>
      <c r="F2" s="11"/>
      <c r="G2" s="11"/>
      <c r="H2" s="11"/>
      <c r="I2" s="11"/>
      <c r="J2" s="11"/>
      <c r="K2" s="11"/>
      <c r="L2" s="11"/>
      <c r="M2" s="11"/>
      <c r="N2" s="11"/>
      <c r="O2" s="11"/>
      <c r="P2" s="11"/>
      <c r="Q2" s="11"/>
      <c r="R2" s="11"/>
      <c r="S2" s="11"/>
      <c r="T2" s="11"/>
      <c r="U2" s="11"/>
      <c r="V2" s="11"/>
      <c r="W2" s="11"/>
      <c r="X2" s="11"/>
      <c r="Y2" s="11"/>
      <c r="Z2" s="11"/>
      <c r="AA2" s="11"/>
      <c r="AB2" s="170"/>
      <c r="AC2" s="171"/>
      <c r="AD2" s="178" t="s">
        <v>134</v>
      </c>
      <c r="AE2"/>
      <c r="AF2" s="4"/>
      <c r="AG2" s="4"/>
      <c r="AH2" s="4"/>
      <c r="AI2" s="4"/>
      <c r="AJ2" s="4"/>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6" s="10" customFormat="1" ht="13.5" customHeight="1">
      <c r="A3" s="7"/>
      <c r="B3" s="469" t="s">
        <v>1128</v>
      </c>
      <c r="C3" s="339" t="s">
        <v>1135</v>
      </c>
      <c r="D3" s="470"/>
      <c r="E3" s="470"/>
      <c r="F3" s="470"/>
      <c r="G3" s="470"/>
      <c r="H3" s="470"/>
      <c r="I3" s="470"/>
      <c r="J3" s="470"/>
      <c r="K3" s="470"/>
      <c r="L3" s="623" t="s">
        <v>534</v>
      </c>
      <c r="M3" s="624"/>
      <c r="N3" s="624"/>
      <c r="O3" s="624"/>
      <c r="P3" s="624"/>
      <c r="Q3" s="624"/>
      <c r="R3" s="624"/>
      <c r="S3" s="624"/>
      <c r="T3" s="624"/>
      <c r="U3" s="624"/>
      <c r="V3" s="624"/>
      <c r="W3" s="115"/>
      <c r="X3" s="115"/>
      <c r="Y3" s="154"/>
      <c r="Z3" s="154"/>
      <c r="AA3" s="115"/>
      <c r="AB3" s="115"/>
      <c r="AC3" s="154"/>
      <c r="AD3" s="750"/>
      <c r="AE3" s="751"/>
      <c r="AF3"/>
      <c r="AG3"/>
      <c r="AH3" s="4"/>
      <c r="AI3" s="4"/>
      <c r="AJ3" s="4"/>
      <c r="AK3" s="4"/>
      <c r="AL3" s="4"/>
      <c r="AM3" s="9"/>
      <c r="AN3" s="9"/>
      <c r="AO3" s="9"/>
      <c r="AP3" s="9"/>
      <c r="AQ3" s="9"/>
      <c r="AR3" s="9"/>
      <c r="AS3" s="9"/>
      <c r="AT3" s="9"/>
      <c r="AU3" s="9"/>
      <c r="AV3" s="9"/>
      <c r="AW3" s="9"/>
      <c r="AX3" s="9"/>
      <c r="AY3" s="9"/>
      <c r="AZ3" s="9"/>
      <c r="BA3" s="9"/>
      <c r="BB3" s="9"/>
      <c r="BC3" s="9"/>
      <c r="BD3" s="9"/>
      <c r="BE3" s="9"/>
      <c r="BF3" s="9"/>
      <c r="BG3" s="9"/>
      <c r="BH3" s="9"/>
      <c r="BI3" s="9"/>
      <c r="BJ3" s="9"/>
      <c r="BK3" s="9"/>
      <c r="BL3" s="9"/>
      <c r="BM3" s="9"/>
    </row>
    <row r="4" spans="1:66" s="10" customFormat="1" ht="15" customHeight="1">
      <c r="A4" s="7"/>
      <c r="B4" s="471"/>
      <c r="C4" s="472" t="s">
        <v>1136</v>
      </c>
      <c r="D4" s="473"/>
      <c r="E4" s="473"/>
      <c r="F4" s="473"/>
      <c r="G4" s="473"/>
      <c r="H4" s="473"/>
      <c r="I4" s="473"/>
      <c r="J4" s="473"/>
      <c r="K4" s="473"/>
      <c r="L4" s="629"/>
      <c r="M4" s="630"/>
      <c r="N4" s="630"/>
      <c r="O4" s="630"/>
      <c r="P4" s="630"/>
      <c r="Q4" s="630"/>
      <c r="R4" s="630"/>
      <c r="S4" s="630"/>
      <c r="T4" s="630"/>
      <c r="U4" s="630"/>
      <c r="V4" s="630"/>
      <c r="W4" s="125"/>
      <c r="X4" s="125"/>
      <c r="Y4" s="156"/>
      <c r="Z4" s="156"/>
      <c r="AA4" s="125"/>
      <c r="AB4" s="125"/>
      <c r="AC4" s="156"/>
      <c r="AD4" s="1301"/>
      <c r="AE4" s="1302"/>
      <c r="AF4"/>
      <c r="AG4"/>
      <c r="AH4" s="4"/>
      <c r="AI4" s="4"/>
      <c r="AJ4" s="4"/>
      <c r="AK4" s="4"/>
      <c r="AL4" s="4"/>
      <c r="AM4" s="9"/>
      <c r="AN4" s="9"/>
      <c r="AO4" s="9"/>
      <c r="AP4" s="9"/>
      <c r="AQ4" s="9"/>
      <c r="AR4" s="9"/>
      <c r="AS4" s="9"/>
      <c r="AT4" s="9"/>
      <c r="AU4" s="9"/>
      <c r="AV4" s="9"/>
      <c r="AW4" s="9"/>
      <c r="AX4" s="9"/>
      <c r="AY4" s="9"/>
      <c r="AZ4" s="9"/>
      <c r="BA4" s="9"/>
      <c r="BB4" s="9"/>
      <c r="BC4" s="9"/>
      <c r="BD4" s="9"/>
      <c r="BE4" s="9"/>
      <c r="BF4" s="9"/>
      <c r="BG4" s="9"/>
      <c r="BH4" s="9"/>
      <c r="BI4" s="9"/>
      <c r="BJ4" s="9"/>
      <c r="BK4" s="9"/>
      <c r="BL4" s="9"/>
      <c r="BM4" s="9"/>
    </row>
    <row r="5" spans="1:66" s="10" customFormat="1" ht="15" customHeight="1">
      <c r="A5" s="7"/>
      <c r="B5" s="474"/>
      <c r="C5" s="320"/>
      <c r="D5" s="351"/>
      <c r="E5" s="1759" t="s">
        <v>1138</v>
      </c>
      <c r="F5" s="1760"/>
      <c r="G5" s="1760"/>
      <c r="H5" s="1760"/>
      <c r="I5" s="1761"/>
      <c r="J5" s="1561" t="s">
        <v>540</v>
      </c>
      <c r="K5" s="1562"/>
      <c r="L5" s="623" t="s">
        <v>1284</v>
      </c>
      <c r="M5" s="624"/>
      <c r="N5" s="624"/>
      <c r="O5" s="624"/>
      <c r="P5" s="624"/>
      <c r="Q5" s="624"/>
      <c r="R5" s="624"/>
      <c r="S5" s="128"/>
      <c r="T5" s="120"/>
      <c r="U5" s="120"/>
      <c r="V5" s="120"/>
      <c r="W5" s="120"/>
      <c r="X5" s="120"/>
      <c r="Y5" s="117" t="s">
        <v>1133</v>
      </c>
      <c r="Z5" s="1615" t="s">
        <v>1134</v>
      </c>
      <c r="AA5" s="1616"/>
      <c r="AB5" s="1616"/>
      <c r="AC5" s="1750"/>
      <c r="AD5" s="746"/>
      <c r="AE5" s="747"/>
      <c r="AF5"/>
      <c r="AG5"/>
      <c r="AH5" s="4"/>
      <c r="AI5"/>
      <c r="AJ5"/>
      <c r="AK5"/>
      <c r="AL5" s="4"/>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6" s="10" customFormat="1" ht="15" customHeight="1">
      <c r="A6" s="7"/>
      <c r="B6" s="355" t="s">
        <v>1288</v>
      </c>
      <c r="C6" s="463"/>
      <c r="D6" s="464"/>
      <c r="E6" s="1762"/>
      <c r="F6" s="1763"/>
      <c r="G6" s="1763"/>
      <c r="H6" s="1763"/>
      <c r="I6" s="1764"/>
      <c r="J6" s="1563"/>
      <c r="K6" s="1564"/>
      <c r="L6" s="629"/>
      <c r="M6" s="630"/>
      <c r="N6" s="630"/>
      <c r="O6" s="630"/>
      <c r="P6" s="630"/>
      <c r="Q6" s="630"/>
      <c r="R6" s="630"/>
      <c r="S6" s="156"/>
      <c r="T6" s="125"/>
      <c r="U6" s="125"/>
      <c r="V6" s="125"/>
      <c r="W6" s="125"/>
      <c r="X6" s="125"/>
      <c r="Y6" s="466"/>
      <c r="Z6" s="1617"/>
      <c r="AA6" s="1618"/>
      <c r="AB6" s="1618"/>
      <c r="AC6" s="1752"/>
      <c r="AD6" s="746"/>
      <c r="AE6" s="747"/>
      <c r="AF6"/>
      <c r="AG6"/>
      <c r="AH6" s="4"/>
      <c r="AI6"/>
      <c r="AJ6"/>
      <c r="AK6"/>
      <c r="AL6" s="4"/>
      <c r="AM6" s="9"/>
      <c r="AN6" s="9"/>
      <c r="AO6" s="9"/>
      <c r="AP6" s="9"/>
      <c r="AQ6" s="9"/>
      <c r="AR6" s="9"/>
      <c r="AS6" s="9"/>
      <c r="AT6" s="9"/>
      <c r="AU6" s="9"/>
      <c r="AV6" s="9"/>
      <c r="AW6" s="9"/>
      <c r="AX6" s="9"/>
      <c r="AY6" s="9"/>
      <c r="AZ6" s="9"/>
      <c r="BA6" s="9"/>
      <c r="BB6" s="9"/>
      <c r="BC6" s="9"/>
      <c r="BD6" s="9"/>
      <c r="BE6" s="9"/>
      <c r="BF6" s="9"/>
      <c r="BG6" s="9"/>
      <c r="BH6" s="9"/>
      <c r="BI6" s="9"/>
      <c r="BJ6" s="9"/>
      <c r="BK6" s="9"/>
      <c r="BL6" s="9"/>
      <c r="BM6" s="9"/>
    </row>
    <row r="7" spans="1:66" s="10" customFormat="1" ht="15" customHeight="1">
      <c r="A7" s="7"/>
      <c r="B7" s="355" t="s">
        <v>1287</v>
      </c>
      <c r="C7" s="463"/>
      <c r="D7" s="464"/>
      <c r="E7" s="1762"/>
      <c r="F7" s="1763"/>
      <c r="G7" s="1763"/>
      <c r="H7" s="1763"/>
      <c r="I7" s="1764"/>
      <c r="J7" s="1563"/>
      <c r="K7" s="1564"/>
      <c r="L7" s="623" t="s">
        <v>1285</v>
      </c>
      <c r="M7" s="725"/>
      <c r="N7" s="725"/>
      <c r="O7" s="725"/>
      <c r="P7" s="725"/>
      <c r="Q7" s="725"/>
      <c r="R7" s="725"/>
      <c r="S7" s="120"/>
      <c r="T7" s="120"/>
      <c r="U7" s="120"/>
      <c r="V7" s="120"/>
      <c r="W7" s="120"/>
      <c r="X7" s="120"/>
      <c r="Y7" s="460"/>
      <c r="Z7" s="1617"/>
      <c r="AA7" s="1618"/>
      <c r="AB7" s="1618"/>
      <c r="AC7" s="1752"/>
      <c r="AD7" s="746"/>
      <c r="AE7" s="747"/>
      <c r="AF7"/>
      <c r="AG7"/>
      <c r="AH7" s="4"/>
      <c r="AI7"/>
      <c r="AJ7"/>
      <c r="AK7"/>
      <c r="AL7" s="4"/>
      <c r="AM7" s="9"/>
      <c r="AN7" s="9"/>
      <c r="AO7" s="9"/>
      <c r="AP7" s="9"/>
      <c r="AQ7" s="9"/>
      <c r="AR7" s="9"/>
      <c r="AS7" s="9"/>
      <c r="AT7" s="9"/>
      <c r="AU7" s="9"/>
      <c r="AV7" s="9"/>
      <c r="AW7" s="9"/>
      <c r="AX7" s="9"/>
      <c r="AY7" s="9"/>
      <c r="AZ7" s="9"/>
      <c r="BA7" s="9"/>
      <c r="BB7" s="9"/>
      <c r="BC7" s="9"/>
      <c r="BD7" s="9"/>
      <c r="BE7" s="9"/>
      <c r="BF7" s="9"/>
      <c r="BG7" s="9"/>
      <c r="BH7" s="9"/>
      <c r="BI7" s="9"/>
      <c r="BJ7" s="9"/>
      <c r="BK7" s="9"/>
      <c r="BL7" s="9"/>
      <c r="BM7" s="9"/>
    </row>
    <row r="8" spans="1:66" s="10" customFormat="1" ht="15" customHeight="1">
      <c r="A8" s="7"/>
      <c r="B8" s="355" t="s">
        <v>1289</v>
      </c>
      <c r="C8" s="463"/>
      <c r="D8" s="464"/>
      <c r="E8" s="1762"/>
      <c r="F8" s="1763"/>
      <c r="G8" s="1763"/>
      <c r="H8" s="1763"/>
      <c r="I8" s="1764"/>
      <c r="J8" s="1563"/>
      <c r="K8" s="1564"/>
      <c r="L8" s="1333"/>
      <c r="M8" s="724"/>
      <c r="N8" s="724"/>
      <c r="O8" s="724"/>
      <c r="P8" s="724"/>
      <c r="Q8" s="724"/>
      <c r="R8" s="724"/>
      <c r="S8" s="180"/>
      <c r="T8" s="180"/>
      <c r="U8" s="180"/>
      <c r="V8" s="180"/>
      <c r="W8" s="180"/>
      <c r="X8" s="180"/>
      <c r="Y8" s="461"/>
      <c r="Z8" s="1617"/>
      <c r="AA8" s="1618"/>
      <c r="AB8" s="1618"/>
      <c r="AC8" s="1752"/>
      <c r="AD8" s="746"/>
      <c r="AE8" s="747"/>
      <c r="AF8" s="4"/>
      <c r="AG8" s="4"/>
      <c r="AH8" s="4"/>
      <c r="AI8"/>
      <c r="AJ8"/>
      <c r="AK8"/>
      <c r="AL8" s="9"/>
      <c r="AM8" s="9"/>
      <c r="AN8" s="9"/>
      <c r="AO8" s="9"/>
      <c r="AP8" s="9"/>
      <c r="AQ8" s="9"/>
      <c r="AR8" s="9"/>
      <c r="AS8" s="9"/>
      <c r="AT8" s="9"/>
      <c r="AU8" s="9"/>
      <c r="AV8" s="9"/>
      <c r="AW8" s="9"/>
      <c r="AX8" s="9"/>
      <c r="AY8" s="9"/>
      <c r="AZ8" s="9"/>
      <c r="BA8" s="9"/>
      <c r="BB8" s="9"/>
      <c r="BC8" s="9"/>
      <c r="BD8" s="9"/>
      <c r="BE8" s="9"/>
      <c r="BF8" s="9"/>
      <c r="BG8" s="9"/>
      <c r="BH8" s="9"/>
      <c r="BI8" s="9"/>
      <c r="BJ8" s="9"/>
      <c r="BK8" s="9"/>
      <c r="BL8" s="9"/>
    </row>
    <row r="9" spans="1:66" s="10" customFormat="1" ht="15" customHeight="1">
      <c r="A9" s="7"/>
      <c r="B9" s="355" t="s">
        <v>1290</v>
      </c>
      <c r="C9" s="463"/>
      <c r="D9" s="464"/>
      <c r="E9" s="1762"/>
      <c r="F9" s="1763"/>
      <c r="G9" s="1763"/>
      <c r="H9" s="1763"/>
      <c r="I9" s="1764"/>
      <c r="J9" s="1563"/>
      <c r="K9" s="1564"/>
      <c r="L9" s="623" t="s">
        <v>1286</v>
      </c>
      <c r="M9" s="624"/>
      <c r="N9" s="624"/>
      <c r="O9" s="624"/>
      <c r="P9" s="624"/>
      <c r="Q9" s="624"/>
      <c r="R9" s="624"/>
      <c r="S9" s="1757"/>
      <c r="T9" s="1757"/>
      <c r="U9" s="1757"/>
      <c r="V9" s="1757"/>
      <c r="W9" s="1757"/>
      <c r="X9" s="1757"/>
      <c r="Y9" s="651" t="s">
        <v>1132</v>
      </c>
      <c r="Z9" s="1617"/>
      <c r="AA9" s="1618"/>
      <c r="AB9" s="1618"/>
      <c r="AC9" s="1752"/>
      <c r="AD9" s="1558"/>
      <c r="AE9" s="1559"/>
      <c r="AF9" s="4"/>
      <c r="AG9" s="4"/>
      <c r="AH9" s="4"/>
      <c r="AI9"/>
      <c r="AJ9"/>
      <c r="AK9"/>
      <c r="AL9" s="9"/>
      <c r="AM9" s="9"/>
      <c r="AN9" s="9"/>
      <c r="AO9" s="9"/>
      <c r="AP9" s="9"/>
      <c r="AQ9" s="9"/>
      <c r="AR9" s="9"/>
      <c r="AS9" s="9"/>
      <c r="AT9" s="9"/>
      <c r="AU9" s="9"/>
      <c r="AV9" s="9"/>
      <c r="AW9" s="9"/>
      <c r="AX9" s="9"/>
      <c r="AY9" s="9"/>
      <c r="AZ9" s="9"/>
      <c r="BA9" s="9"/>
      <c r="BB9" s="9"/>
      <c r="BC9" s="9"/>
      <c r="BD9" s="9"/>
      <c r="BE9" s="9"/>
      <c r="BF9" s="9"/>
      <c r="BG9" s="9"/>
      <c r="BH9" s="9"/>
      <c r="BI9" s="9"/>
      <c r="BJ9" s="9"/>
      <c r="BK9" s="9"/>
      <c r="BL9" s="9"/>
    </row>
    <row r="10" spans="1:66" s="10" customFormat="1" ht="15" customHeight="1">
      <c r="A10" s="7"/>
      <c r="B10" s="462"/>
      <c r="C10" s="463"/>
      <c r="D10" s="464"/>
      <c r="E10" s="1762"/>
      <c r="F10" s="1763"/>
      <c r="G10" s="1763"/>
      <c r="H10" s="1763"/>
      <c r="I10" s="1764"/>
      <c r="J10" s="1565"/>
      <c r="K10" s="1566"/>
      <c r="L10" s="629"/>
      <c r="M10" s="630"/>
      <c r="N10" s="630"/>
      <c r="O10" s="630"/>
      <c r="P10" s="630"/>
      <c r="Q10" s="630"/>
      <c r="R10" s="630"/>
      <c r="S10" s="1758"/>
      <c r="T10" s="1758"/>
      <c r="U10" s="1758"/>
      <c r="V10" s="1758"/>
      <c r="W10" s="1758"/>
      <c r="X10" s="1758"/>
      <c r="Y10" s="657"/>
      <c r="Z10" s="1632"/>
      <c r="AA10" s="1633"/>
      <c r="AB10" s="1633"/>
      <c r="AC10" s="1753"/>
      <c r="AD10" s="748"/>
      <c r="AE10" s="749"/>
      <c r="AF10" s="4"/>
      <c r="AG10" s="4"/>
      <c r="AH10" s="4"/>
      <c r="AI10"/>
      <c r="AJ10"/>
      <c r="AK10"/>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66" s="10" customFormat="1" ht="2.1" customHeight="1">
      <c r="A11" s="7"/>
      <c r="B11" s="462"/>
      <c r="C11" s="463"/>
      <c r="D11" s="464"/>
      <c r="E11" s="1762"/>
      <c r="F11" s="1763"/>
      <c r="G11" s="1763"/>
      <c r="H11" s="1763"/>
      <c r="I11" s="1764"/>
      <c r="J11" s="409"/>
      <c r="K11" s="410"/>
      <c r="L11" s="127"/>
      <c r="N11" s="11"/>
      <c r="O11" s="11"/>
      <c r="P11" s="11"/>
      <c r="Q11" s="11"/>
      <c r="R11" s="11"/>
      <c r="S11" s="11"/>
      <c r="T11" s="11"/>
      <c r="U11" s="11"/>
      <c r="V11" s="11"/>
      <c r="W11" s="11"/>
      <c r="X11" s="11"/>
      <c r="Y11" s="11"/>
      <c r="Z11" s="11"/>
      <c r="AA11" s="11"/>
      <c r="AB11" s="11"/>
      <c r="AC11" s="200"/>
      <c r="AD11" s="11"/>
      <c r="AE11" s="11"/>
      <c r="AF11" s="4"/>
      <c r="AG11" s="4"/>
      <c r="AH11" s="4"/>
      <c r="AI11"/>
      <c r="AJ11"/>
      <c r="AK11"/>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row>
    <row r="12" spans="1:66" s="10" customFormat="1" ht="15" customHeight="1">
      <c r="A12" s="7"/>
      <c r="B12" s="462"/>
      <c r="C12" s="463"/>
      <c r="D12" s="464"/>
      <c r="E12" s="1762"/>
      <c r="F12" s="1763"/>
      <c r="G12" s="1763"/>
      <c r="H12" s="1763"/>
      <c r="I12" s="1764"/>
      <c r="J12" s="1563" t="s">
        <v>1137</v>
      </c>
      <c r="K12" s="1564"/>
      <c r="L12" s="127" t="s">
        <v>535</v>
      </c>
      <c r="N12" s="11"/>
      <c r="O12" s="11"/>
      <c r="P12" s="11"/>
      <c r="Q12" s="11"/>
      <c r="R12" s="11"/>
      <c r="S12" s="11"/>
      <c r="T12" s="11"/>
      <c r="U12" s="11"/>
      <c r="V12" s="11"/>
      <c r="W12" s="11"/>
      <c r="X12" s="11"/>
      <c r="Y12" s="11"/>
      <c r="Z12" s="11"/>
      <c r="AA12" s="11"/>
      <c r="AB12" s="11"/>
      <c r="AC12" s="202"/>
      <c r="AD12" s="11"/>
      <c r="AE12" s="11"/>
      <c r="AF12" s="4"/>
      <c r="AG12" s="4"/>
      <c r="AH12" s="4"/>
      <c r="AI12"/>
      <c r="AJ12"/>
      <c r="AK12"/>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6" s="10" customFormat="1" ht="15" customHeight="1">
      <c r="A13" s="7"/>
      <c r="B13" s="462"/>
      <c r="C13" s="463"/>
      <c r="D13" s="464"/>
      <c r="E13" s="1762"/>
      <c r="F13" s="1763"/>
      <c r="G13" s="1763"/>
      <c r="H13" s="1763"/>
      <c r="I13" s="1764"/>
      <c r="J13" s="1563"/>
      <c r="K13" s="1564"/>
      <c r="L13" s="127" t="s">
        <v>1131</v>
      </c>
      <c r="N13" s="11"/>
      <c r="O13" s="11"/>
      <c r="P13" s="11"/>
      <c r="Q13" s="11"/>
      <c r="R13" s="11"/>
      <c r="S13" s="11"/>
      <c r="T13" s="11"/>
      <c r="U13" s="11"/>
      <c r="V13" s="11"/>
      <c r="W13" s="11"/>
      <c r="X13" s="11"/>
      <c r="Y13" s="11"/>
      <c r="Z13" s="11"/>
      <c r="AA13" s="11"/>
      <c r="AB13" s="11"/>
      <c r="AC13" s="11"/>
      <c r="AD13" s="141"/>
      <c r="AE13" s="11"/>
      <c r="AF13" s="11"/>
      <c r="AG13" s="4"/>
      <c r="AH13" s="4"/>
      <c r="AI13"/>
      <c r="AJ13"/>
      <c r="AK13"/>
      <c r="AL13" s="4"/>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row>
    <row r="14" spans="1:66" s="10" customFormat="1" ht="15" customHeight="1">
      <c r="A14" s="7"/>
      <c r="B14" s="462"/>
      <c r="C14" s="463"/>
      <c r="D14" s="464"/>
      <c r="E14" s="1762"/>
      <c r="F14" s="1763"/>
      <c r="G14" s="1763"/>
      <c r="H14" s="1763"/>
      <c r="I14" s="1764"/>
      <c r="J14" s="1563"/>
      <c r="K14" s="1564"/>
      <c r="L14" s="127" t="s">
        <v>537</v>
      </c>
      <c r="N14" s="11"/>
      <c r="O14" s="11"/>
      <c r="P14" s="11"/>
      <c r="Q14" s="11"/>
      <c r="R14" s="11"/>
      <c r="S14" s="11"/>
      <c r="T14" s="11"/>
      <c r="U14" s="11"/>
      <c r="V14" s="11"/>
      <c r="W14" s="11"/>
      <c r="X14" s="11"/>
      <c r="Y14" s="11"/>
      <c r="Z14" s="11"/>
      <c r="AA14" s="11"/>
      <c r="AB14" s="11"/>
      <c r="AC14" s="11"/>
      <c r="AD14" s="141"/>
      <c r="AE14" s="11"/>
      <c r="AF14" s="11"/>
      <c r="AG14" s="4"/>
      <c r="AH14" s="4"/>
      <c r="AI14"/>
      <c r="AJ14"/>
      <c r="AK14"/>
      <c r="AL14" s="4"/>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row>
    <row r="15" spans="1:66" s="10" customFormat="1" ht="15" customHeight="1">
      <c r="A15" s="7"/>
      <c r="B15" s="462"/>
      <c r="C15" s="463"/>
      <c r="D15" s="464"/>
      <c r="E15" s="1762"/>
      <c r="F15" s="1763"/>
      <c r="G15" s="1763"/>
      <c r="H15" s="1763"/>
      <c r="I15" s="1764"/>
      <c r="J15" s="1563"/>
      <c r="K15" s="1564"/>
      <c r="L15" s="127" t="s">
        <v>1130</v>
      </c>
      <c r="N15" s="11"/>
      <c r="O15" s="11"/>
      <c r="P15" s="11"/>
      <c r="Q15" s="11"/>
      <c r="R15" s="11"/>
      <c r="S15" s="11"/>
      <c r="T15" s="11"/>
      <c r="U15" s="11"/>
      <c r="V15" s="11"/>
      <c r="W15" s="11"/>
      <c r="X15" s="11"/>
      <c r="Y15" s="11"/>
      <c r="Z15" s="11"/>
      <c r="AA15" s="11"/>
      <c r="AB15" s="11"/>
      <c r="AC15" s="11"/>
      <c r="AD15" s="750"/>
      <c r="AE15" s="751"/>
      <c r="AF15"/>
      <c r="AG15"/>
      <c r="AH15" s="4"/>
      <c r="AI15"/>
      <c r="AJ15"/>
      <c r="AK15"/>
      <c r="AL15" s="4"/>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6" s="10" customFormat="1" ht="15" customHeight="1">
      <c r="A16" s="7"/>
      <c r="B16" s="462"/>
      <c r="C16" s="463"/>
      <c r="D16" s="464"/>
      <c r="E16" s="1762"/>
      <c r="F16" s="1763"/>
      <c r="G16" s="1763"/>
      <c r="H16" s="1763"/>
      <c r="I16" s="1764"/>
      <c r="J16" s="1563"/>
      <c r="K16" s="1564"/>
      <c r="L16" s="127" t="s">
        <v>1129</v>
      </c>
      <c r="N16" s="11"/>
      <c r="O16" s="11"/>
      <c r="P16" s="11"/>
      <c r="Q16" s="11"/>
      <c r="R16" s="11"/>
      <c r="S16" s="11"/>
      <c r="T16" s="11"/>
      <c r="U16" s="11"/>
      <c r="V16" s="11"/>
      <c r="W16" s="11"/>
      <c r="X16" s="11"/>
      <c r="Y16" s="11"/>
      <c r="Z16" s="11"/>
      <c r="AA16" s="11"/>
      <c r="AB16" s="11"/>
      <c r="AC16" s="11"/>
      <c r="AD16" s="748"/>
      <c r="AE16" s="749"/>
      <c r="AF16"/>
      <c r="AG16"/>
      <c r="AH16" s="4"/>
      <c r="AI16"/>
      <c r="AJ16"/>
      <c r="AK16"/>
      <c r="AL16" s="4"/>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row>
    <row r="17" spans="1:65" s="10" customFormat="1" ht="15" customHeight="1">
      <c r="A17" s="7"/>
      <c r="B17" s="462"/>
      <c r="C17" s="463"/>
      <c r="D17" s="464"/>
      <c r="E17" s="160" t="s">
        <v>520</v>
      </c>
      <c r="F17" s="154" t="s">
        <v>538</v>
      </c>
      <c r="G17" s="154"/>
      <c r="H17" s="154"/>
      <c r="I17" s="154"/>
      <c r="J17" s="154"/>
      <c r="K17" s="154"/>
      <c r="L17" s="154"/>
      <c r="M17" s="154"/>
      <c r="N17" s="154"/>
      <c r="O17" s="133" t="s">
        <v>1142</v>
      </c>
      <c r="P17" s="188"/>
      <c r="Q17" s="188"/>
      <c r="R17" s="188"/>
      <c r="S17" s="188"/>
      <c r="T17" s="188"/>
      <c r="U17" s="188"/>
      <c r="V17" s="188"/>
      <c r="W17" s="188"/>
      <c r="X17" s="188"/>
      <c r="Y17" s="188"/>
      <c r="Z17" s="308"/>
      <c r="AA17" s="308"/>
      <c r="AB17" s="308"/>
      <c r="AC17" s="475"/>
      <c r="AD17" s="4"/>
      <c r="AE17" s="4"/>
      <c r="AF17" s="4"/>
      <c r="AG17" s="4"/>
      <c r="AH17" s="4"/>
      <c r="AI17"/>
      <c r="AJ17"/>
      <c r="AK17"/>
      <c r="AL17" s="9"/>
      <c r="AM17" s="9"/>
      <c r="AN17" s="9"/>
      <c r="AO17" s="9"/>
      <c r="AP17" s="9"/>
      <c r="AQ17" s="9"/>
      <c r="AR17" s="9"/>
      <c r="AS17" s="9"/>
      <c r="AT17" s="9"/>
      <c r="AU17" s="9"/>
      <c r="AV17" s="9"/>
      <c r="AW17" s="9"/>
      <c r="AX17" s="9"/>
      <c r="AY17" s="9"/>
      <c r="AZ17" s="9"/>
      <c r="BA17" s="9"/>
      <c r="BB17" s="9"/>
      <c r="BC17" s="9"/>
      <c r="BD17" s="9"/>
      <c r="BE17" s="9"/>
      <c r="BF17" s="9"/>
      <c r="BG17" s="9"/>
      <c r="BH17" s="9"/>
      <c r="BI17" s="9"/>
      <c r="BJ17" s="9"/>
    </row>
    <row r="18" spans="1:65" s="10" customFormat="1" ht="15" customHeight="1">
      <c r="A18" s="7"/>
      <c r="B18" s="462"/>
      <c r="C18" s="463"/>
      <c r="D18" s="464"/>
      <c r="E18" s="476" t="s">
        <v>536</v>
      </c>
      <c r="F18" s="698" t="s">
        <v>1369</v>
      </c>
      <c r="G18" s="698"/>
      <c r="H18" s="698"/>
      <c r="I18" s="698"/>
      <c r="J18" s="698"/>
      <c r="K18" s="698"/>
      <c r="L18" s="698"/>
      <c r="M18" s="698"/>
      <c r="N18" s="698"/>
      <c r="O18" s="816"/>
      <c r="P18" s="810"/>
      <c r="Q18" s="810"/>
      <c r="R18" s="810"/>
      <c r="S18" s="810"/>
      <c r="T18" s="810"/>
      <c r="U18" s="810"/>
      <c r="V18" s="812"/>
      <c r="Z18"/>
      <c r="AA18"/>
      <c r="AB18"/>
      <c r="AC18" s="456"/>
      <c r="AD18"/>
      <c r="AE18" s="4"/>
      <c r="AF18" s="4"/>
      <c r="AG18" s="4"/>
      <c r="AH18" s="4"/>
      <c r="AI18"/>
      <c r="AJ18"/>
      <c r="AK18"/>
      <c r="AL18" s="9"/>
      <c r="AM18" s="9"/>
      <c r="AN18" s="9"/>
      <c r="AO18" s="9"/>
      <c r="AP18" s="9"/>
      <c r="AQ18" s="9"/>
      <c r="AR18" s="9"/>
      <c r="AS18" s="9"/>
      <c r="AT18" s="9"/>
      <c r="AU18" s="9"/>
      <c r="AV18" s="9"/>
      <c r="AW18" s="9"/>
      <c r="AX18" s="9"/>
      <c r="AY18" s="9"/>
      <c r="AZ18" s="9"/>
      <c r="BA18" s="9"/>
      <c r="BB18" s="9"/>
      <c r="BC18" s="9"/>
      <c r="BD18" s="9"/>
      <c r="BE18" s="9"/>
      <c r="BF18" s="9"/>
      <c r="BG18" s="9"/>
      <c r="BH18" s="9"/>
      <c r="BI18" s="9"/>
      <c r="BJ18" s="9"/>
    </row>
    <row r="19" spans="1:65" s="10" customFormat="1" ht="15" customHeight="1">
      <c r="A19" s="7"/>
      <c r="B19" s="462"/>
      <c r="C19" s="463"/>
      <c r="D19" s="464"/>
      <c r="E19" s="127"/>
      <c r="F19" s="698"/>
      <c r="G19" s="698"/>
      <c r="H19" s="698"/>
      <c r="I19" s="698"/>
      <c r="J19" s="698"/>
      <c r="K19" s="698"/>
      <c r="L19" s="698"/>
      <c r="M19" s="698"/>
      <c r="N19" s="698"/>
      <c r="O19" s="829"/>
      <c r="P19" s="824"/>
      <c r="Q19" s="824"/>
      <c r="R19" s="824"/>
      <c r="S19" s="824"/>
      <c r="T19" s="824"/>
      <c r="U19" s="824"/>
      <c r="V19" s="825"/>
      <c r="W19" s="10" t="s">
        <v>1143</v>
      </c>
      <c r="Z19"/>
      <c r="AA19"/>
      <c r="AB19"/>
      <c r="AC19" s="456"/>
      <c r="AD19"/>
      <c r="AI19"/>
      <c r="AJ19"/>
      <c r="AK19"/>
      <c r="AL19" s="9"/>
      <c r="AM19" s="9"/>
      <c r="AN19" s="9"/>
      <c r="AO19" s="9"/>
      <c r="AP19" s="9"/>
      <c r="AQ19" s="9"/>
      <c r="AR19" s="9"/>
      <c r="AS19" s="9"/>
      <c r="AT19" s="9"/>
      <c r="AU19" s="9"/>
      <c r="AV19" s="9"/>
      <c r="AW19" s="9"/>
      <c r="AX19" s="9"/>
      <c r="AY19" s="9"/>
      <c r="AZ19" s="9"/>
      <c r="BA19" s="9"/>
      <c r="BB19" s="9"/>
      <c r="BC19" s="9"/>
      <c r="BD19" s="9"/>
      <c r="BE19" s="9"/>
      <c r="BF19" s="9"/>
      <c r="BG19" s="9"/>
      <c r="BH19" s="9"/>
      <c r="BI19" s="9"/>
      <c r="BJ19" s="9"/>
    </row>
    <row r="20" spans="1:65" s="10" customFormat="1" ht="15" customHeight="1">
      <c r="A20" s="7"/>
      <c r="B20" s="462"/>
      <c r="C20" s="463"/>
      <c r="D20" s="464"/>
      <c r="E20" s="127"/>
      <c r="F20" s="698"/>
      <c r="G20" s="698"/>
      <c r="H20" s="698"/>
      <c r="I20" s="698"/>
      <c r="J20" s="698"/>
      <c r="K20" s="698"/>
      <c r="L20" s="698"/>
      <c r="M20" s="698"/>
      <c r="N20" s="698"/>
      <c r="O20" s="127" t="s">
        <v>539</v>
      </c>
      <c r="P20" s="11"/>
      <c r="Q20" s="11"/>
      <c r="R20" s="11"/>
      <c r="S20" s="11"/>
      <c r="T20" s="11"/>
      <c r="U20" s="11"/>
      <c r="V20" s="11"/>
      <c r="W20" s="11"/>
      <c r="X20" s="11"/>
      <c r="Y20" s="11"/>
      <c r="Z20" s="11"/>
      <c r="AA20" s="11"/>
      <c r="AB20" s="11"/>
      <c r="AC20" s="202"/>
      <c r="AD20"/>
      <c r="AI20"/>
      <c r="AJ20"/>
      <c r="AK20"/>
      <c r="AL20" s="9"/>
      <c r="AM20" s="9"/>
      <c r="AN20" s="9"/>
      <c r="AO20" s="9"/>
      <c r="AP20" s="9"/>
      <c r="AQ20" s="9"/>
      <c r="AR20" s="9"/>
      <c r="AS20" s="9"/>
      <c r="AT20" s="9"/>
      <c r="AU20" s="9"/>
      <c r="AV20" s="9"/>
      <c r="AW20" s="9"/>
      <c r="AX20" s="9"/>
      <c r="AY20" s="9"/>
      <c r="AZ20" s="9"/>
      <c r="BA20" s="9"/>
      <c r="BB20" s="9"/>
      <c r="BC20" s="9"/>
      <c r="BD20" s="9"/>
      <c r="BE20" s="9"/>
      <c r="BF20" s="9"/>
      <c r="BG20" s="9"/>
      <c r="BH20" s="9"/>
      <c r="BI20" s="9"/>
      <c r="BJ20" s="9"/>
    </row>
    <row r="21" spans="1:65" s="10" customFormat="1" ht="15" customHeight="1">
      <c r="A21" s="7"/>
      <c r="B21" s="462"/>
      <c r="C21" s="463"/>
      <c r="D21" s="464"/>
      <c r="E21" s="127"/>
      <c r="F21" s="128"/>
      <c r="G21" s="128"/>
      <c r="H21" s="128"/>
      <c r="I21" s="128"/>
      <c r="J21" s="128"/>
      <c r="K21" s="128"/>
      <c r="L21" s="128"/>
      <c r="M21" s="128"/>
      <c r="N21" s="128"/>
      <c r="O21" s="1765"/>
      <c r="P21" s="1766"/>
      <c r="Q21" s="1766"/>
      <c r="R21" s="1766"/>
      <c r="S21" s="1766"/>
      <c r="T21" s="1766"/>
      <c r="U21" s="1766"/>
      <c r="V21" s="1766"/>
      <c r="W21" s="1766"/>
      <c r="X21" s="1766"/>
      <c r="Y21" s="1766"/>
      <c r="Z21" s="1766"/>
      <c r="AA21" s="1766"/>
      <c r="AB21" s="1766"/>
      <c r="AC21" s="1767"/>
      <c r="AD21" s="4"/>
      <c r="AE21" s="9"/>
      <c r="AF21" s="9"/>
      <c r="AG21" s="9"/>
      <c r="AH21" s="9"/>
      <c r="AI21"/>
      <c r="AJ21"/>
      <c r="AK21"/>
      <c r="AL21" s="9"/>
      <c r="AM21" s="9"/>
      <c r="AN21" s="9"/>
      <c r="AO21" s="9"/>
      <c r="AP21" s="9"/>
      <c r="AQ21" s="9"/>
      <c r="AR21" s="9"/>
      <c r="AS21" s="9"/>
      <c r="AT21" s="9"/>
      <c r="AU21" s="9"/>
      <c r="AV21" s="9"/>
      <c r="AW21" s="9"/>
      <c r="AX21" s="9"/>
      <c r="AY21" s="9"/>
      <c r="AZ21" s="9"/>
      <c r="BA21" s="9"/>
      <c r="BB21" s="9"/>
      <c r="BC21" s="9"/>
      <c r="BD21" s="9"/>
      <c r="BE21" s="9"/>
      <c r="BF21" s="9"/>
      <c r="BG21" s="9"/>
      <c r="BH21" s="9"/>
      <c r="BI21" s="9"/>
      <c r="BJ21" s="9"/>
    </row>
    <row r="22" spans="1:65" s="10" customFormat="1" ht="15" customHeight="1">
      <c r="A22" s="7"/>
      <c r="B22" s="462"/>
      <c r="C22" s="463"/>
      <c r="D22" s="464"/>
      <c r="E22" s="127"/>
      <c r="F22" s="128"/>
      <c r="G22" s="128"/>
      <c r="H22" s="128"/>
      <c r="I22" s="128"/>
      <c r="J22" s="128"/>
      <c r="K22" s="128"/>
      <c r="L22" s="128"/>
      <c r="M22" s="128"/>
      <c r="N22" s="128"/>
      <c r="O22" s="1768"/>
      <c r="P22" s="1769"/>
      <c r="Q22" s="1769"/>
      <c r="R22" s="1769"/>
      <c r="S22" s="1769"/>
      <c r="T22" s="1769"/>
      <c r="U22" s="1769"/>
      <c r="V22" s="1769"/>
      <c r="W22" s="1769"/>
      <c r="X22" s="1769"/>
      <c r="Y22" s="1769"/>
      <c r="Z22" s="1769"/>
      <c r="AA22" s="1769"/>
      <c r="AB22" s="1769"/>
      <c r="AC22" s="1770"/>
      <c r="AD22" s="11"/>
      <c r="AE22" s="4"/>
      <c r="AF22" s="9"/>
      <c r="AG22" s="9"/>
      <c r="AH22" s="9"/>
      <c r="AI22"/>
      <c r="AJ22"/>
      <c r="AK22"/>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row>
    <row r="23" spans="1:65" s="10" customFormat="1" ht="15" customHeight="1">
      <c r="A23" s="7"/>
      <c r="B23" s="462"/>
      <c r="C23" s="463"/>
      <c r="D23" s="464"/>
      <c r="E23" s="127"/>
      <c r="F23" s="128"/>
      <c r="G23" s="128"/>
      <c r="H23" s="128"/>
      <c r="I23" s="128"/>
      <c r="J23" s="128"/>
      <c r="K23" s="128"/>
      <c r="L23" s="128"/>
      <c r="M23" s="128"/>
      <c r="N23" s="128"/>
      <c r="O23" s="1771"/>
      <c r="P23" s="1772"/>
      <c r="Q23" s="1772"/>
      <c r="R23" s="1772"/>
      <c r="S23" s="1772"/>
      <c r="T23" s="1772"/>
      <c r="U23" s="1772"/>
      <c r="V23" s="1772"/>
      <c r="W23" s="1772"/>
      <c r="X23" s="1772"/>
      <c r="Y23" s="1772"/>
      <c r="Z23" s="1772"/>
      <c r="AA23" s="1772"/>
      <c r="AB23" s="1772"/>
      <c r="AC23" s="1773"/>
      <c r="AD23" s="11"/>
      <c r="AE23" s="4"/>
      <c r="AF23" s="9"/>
      <c r="AG23" s="9"/>
      <c r="AH23" s="9"/>
      <c r="AI23"/>
      <c r="AJ23"/>
      <c r="AK23"/>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row>
    <row r="24" spans="1:65" s="10" customFormat="1" ht="2.1" customHeight="1">
      <c r="A24" s="7"/>
      <c r="B24" s="462"/>
      <c r="C24" s="463"/>
      <c r="D24" s="464"/>
      <c r="E24" s="160"/>
      <c r="F24" s="154"/>
      <c r="G24" s="154"/>
      <c r="H24" s="154"/>
      <c r="I24" s="154"/>
      <c r="J24" s="154"/>
      <c r="K24" s="154"/>
      <c r="L24" s="154"/>
      <c r="M24" s="154"/>
      <c r="N24" s="460"/>
      <c r="O24" s="128"/>
      <c r="P24" s="11"/>
      <c r="Q24" s="11"/>
      <c r="R24" s="11"/>
      <c r="S24" s="11"/>
      <c r="T24" s="11"/>
      <c r="U24" s="11"/>
      <c r="V24" s="11"/>
      <c r="W24" s="11"/>
      <c r="X24" s="11"/>
      <c r="Y24" s="11"/>
      <c r="Z24" s="11"/>
      <c r="AA24" s="11"/>
      <c r="AB24" s="11"/>
      <c r="AC24" s="477"/>
      <c r="AD24" s="11"/>
      <c r="AE24" s="11"/>
      <c r="AF24"/>
      <c r="AG24"/>
      <c r="AH24" s="9"/>
      <c r="AI24"/>
      <c r="AJ24"/>
      <c r="AK24"/>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row>
    <row r="25" spans="1:65" s="10" customFormat="1" ht="15" customHeight="1">
      <c r="A25" s="7"/>
      <c r="B25" s="462"/>
      <c r="C25" s="463"/>
      <c r="D25" s="464"/>
      <c r="E25" s="163" t="s">
        <v>521</v>
      </c>
      <c r="F25" s="128" t="s">
        <v>543</v>
      </c>
      <c r="G25" s="128"/>
      <c r="H25" s="128"/>
      <c r="I25" s="128"/>
      <c r="J25" s="128"/>
      <c r="K25" s="128"/>
      <c r="L25" s="128"/>
      <c r="M25" s="128"/>
      <c r="N25" s="128"/>
      <c r="O25" s="127" t="s">
        <v>544</v>
      </c>
      <c r="P25" s="11"/>
      <c r="Q25" s="11"/>
      <c r="R25" s="11"/>
      <c r="S25" s="11"/>
      <c r="T25" s="11"/>
      <c r="U25" s="11"/>
      <c r="V25" s="11"/>
      <c r="W25" s="11"/>
      <c r="X25" s="11"/>
      <c r="Y25" s="11"/>
      <c r="Z25" s="11"/>
      <c r="AA25" s="11"/>
      <c r="AB25" s="11"/>
      <c r="AC25" s="202"/>
      <c r="AD25" s="11"/>
      <c r="AE25" s="11"/>
      <c r="AF25"/>
      <c r="AG25"/>
      <c r="AH25" s="9"/>
      <c r="AI25"/>
      <c r="AJ25"/>
      <c r="AK25"/>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row>
    <row r="26" spans="1:65" s="10" customFormat="1" ht="15" customHeight="1">
      <c r="A26" s="7"/>
      <c r="B26" s="462"/>
      <c r="C26" s="463"/>
      <c r="D26" s="464"/>
      <c r="E26" s="476" t="s">
        <v>536</v>
      </c>
      <c r="F26" s="698" t="s">
        <v>1350</v>
      </c>
      <c r="G26" s="698"/>
      <c r="H26" s="698"/>
      <c r="I26" s="698"/>
      <c r="J26" s="698"/>
      <c r="K26" s="698"/>
      <c r="L26" s="698"/>
      <c r="M26" s="698"/>
      <c r="N26" s="1776"/>
      <c r="O26" s="127" t="s">
        <v>545</v>
      </c>
      <c r="P26" s="11"/>
      <c r="Q26" s="11"/>
      <c r="R26" s="11"/>
      <c r="S26" s="11"/>
      <c r="T26" s="11"/>
      <c r="U26" s="11"/>
      <c r="V26" s="11"/>
      <c r="W26" s="11"/>
      <c r="X26" s="11"/>
      <c r="Y26" s="11"/>
      <c r="Z26" s="11"/>
      <c r="AA26" s="11"/>
      <c r="AB26" s="11"/>
      <c r="AC26" s="202"/>
      <c r="AD26" s="11"/>
      <c r="AE26" s="11"/>
      <c r="AF26"/>
      <c r="AG26"/>
      <c r="AH26" s="4"/>
      <c r="AI26"/>
      <c r="AJ26"/>
      <c r="AK26"/>
      <c r="AL26" s="4"/>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row>
    <row r="27" spans="1:65" s="10" customFormat="1" ht="15" customHeight="1">
      <c r="A27" s="7"/>
      <c r="B27" s="462"/>
      <c r="C27" s="463"/>
      <c r="D27" s="464"/>
      <c r="E27" s="127"/>
      <c r="F27" s="698"/>
      <c r="G27" s="698"/>
      <c r="H27" s="698"/>
      <c r="I27" s="698"/>
      <c r="J27" s="698"/>
      <c r="K27" s="698"/>
      <c r="L27" s="698"/>
      <c r="M27" s="698"/>
      <c r="N27" s="1776"/>
      <c r="O27" s="127" t="s">
        <v>541</v>
      </c>
      <c r="P27" s="11"/>
      <c r="Q27" s="11"/>
      <c r="R27" s="11"/>
      <c r="S27" s="11"/>
      <c r="T27" s="11"/>
      <c r="U27" s="463"/>
      <c r="V27" s="1679"/>
      <c r="W27" s="1679"/>
      <c r="X27" s="1679"/>
      <c r="Y27" s="1679"/>
      <c r="Z27" s="1679"/>
      <c r="AA27" s="1679"/>
      <c r="AB27" s="1679"/>
      <c r="AC27" s="11" t="s">
        <v>1117</v>
      </c>
      <c r="AD27" s="750"/>
      <c r="AE27" s="751"/>
      <c r="AF27"/>
      <c r="AG27"/>
      <c r="AH27" s="4"/>
      <c r="AI27"/>
      <c r="AJ27"/>
      <c r="AK27"/>
      <c r="AL27" s="4"/>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row>
    <row r="28" spans="1:65" s="10" customFormat="1" ht="15" customHeight="1">
      <c r="A28" s="7"/>
      <c r="B28" s="462"/>
      <c r="C28" s="463"/>
      <c r="D28" s="464"/>
      <c r="E28" s="127"/>
      <c r="F28" s="128"/>
      <c r="G28" s="128"/>
      <c r="H28" s="128"/>
      <c r="I28" s="128"/>
      <c r="J28" s="128"/>
      <c r="K28" s="128" t="s">
        <v>546</v>
      </c>
      <c r="L28" s="128"/>
      <c r="M28" s="128"/>
      <c r="N28" s="128"/>
      <c r="O28" s="141"/>
      <c r="P28" s="11"/>
      <c r="Q28" s="11"/>
      <c r="R28" s="11"/>
      <c r="S28" s="11"/>
      <c r="T28" s="11"/>
      <c r="U28" s="463"/>
      <c r="V28" s="1679"/>
      <c r="W28" s="1679"/>
      <c r="X28" s="1679"/>
      <c r="Y28" s="1679"/>
      <c r="Z28" s="1679"/>
      <c r="AA28" s="1679"/>
      <c r="AB28" s="1679"/>
      <c r="AC28" s="11"/>
      <c r="AD28" s="748"/>
      <c r="AE28" s="749"/>
      <c r="AF28"/>
      <c r="AG28"/>
      <c r="AH28" s="9"/>
      <c r="AI28"/>
      <c r="AJ28"/>
      <c r="AK28"/>
      <c r="AL28" s="4"/>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row>
    <row r="29" spans="1:65" s="10" customFormat="1" ht="2.1" customHeight="1">
      <c r="A29" s="7"/>
      <c r="B29" s="462"/>
      <c r="C29" s="463"/>
      <c r="D29" s="464"/>
      <c r="E29" s="160"/>
      <c r="F29" s="154"/>
      <c r="G29" s="154"/>
      <c r="H29" s="154"/>
      <c r="I29" s="154"/>
      <c r="J29" s="154"/>
      <c r="K29" s="154"/>
      <c r="L29" s="154"/>
      <c r="M29" s="154"/>
      <c r="N29" s="460"/>
      <c r="O29" s="154"/>
      <c r="P29" s="188"/>
      <c r="Q29" s="188"/>
      <c r="R29" s="188"/>
      <c r="S29" s="188"/>
      <c r="T29" s="188"/>
      <c r="U29" s="188"/>
      <c r="V29" s="188"/>
      <c r="W29" s="188"/>
      <c r="X29" s="188"/>
      <c r="Y29" s="188"/>
      <c r="Z29" s="188"/>
      <c r="AA29" s="188"/>
      <c r="AB29" s="188"/>
      <c r="AC29" s="200"/>
      <c r="AD29" s="11"/>
      <c r="AE29" s="11"/>
      <c r="AF29"/>
      <c r="AG29"/>
      <c r="AH29" s="4"/>
      <c r="AI29"/>
      <c r="AJ29"/>
      <c r="AK29"/>
      <c r="AL29" s="4"/>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row>
    <row r="30" spans="1:65" s="10" customFormat="1" ht="15" customHeight="1">
      <c r="A30" s="7"/>
      <c r="B30" s="462"/>
      <c r="C30" s="463"/>
      <c r="D30" s="464"/>
      <c r="E30" s="163" t="s">
        <v>522</v>
      </c>
      <c r="F30" s="128" t="s">
        <v>1204</v>
      </c>
      <c r="G30" s="128"/>
      <c r="H30" s="128"/>
      <c r="I30" s="128"/>
      <c r="J30" s="128"/>
      <c r="K30" s="128"/>
      <c r="L30" s="128"/>
      <c r="M30" s="128"/>
      <c r="N30" s="128"/>
      <c r="O30" s="127" t="s">
        <v>1568</v>
      </c>
      <c r="P30" s="11"/>
      <c r="Q30" s="11"/>
      <c r="R30" s="11"/>
      <c r="S30" s="11"/>
      <c r="T30" s="11"/>
      <c r="U30" s="11"/>
      <c r="V30" s="11"/>
      <c r="W30" s="11"/>
      <c r="X30" s="11"/>
      <c r="Y30" s="11"/>
      <c r="Z30" s="11"/>
      <c r="AA30" s="11"/>
      <c r="AB30" s="11"/>
      <c r="AC30" s="202"/>
      <c r="AD30" s="11"/>
      <c r="AE30" s="11"/>
      <c r="AF30"/>
      <c r="AG30"/>
      <c r="AH30" s="4"/>
      <c r="AI30"/>
      <c r="AJ30"/>
      <c r="AK30"/>
      <c r="AL30" s="4"/>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row>
    <row r="31" spans="1:65" s="10" customFormat="1" ht="15" customHeight="1">
      <c r="A31" s="7"/>
      <c r="B31" s="462"/>
      <c r="C31" s="463"/>
      <c r="D31" s="464"/>
      <c r="E31" s="476" t="s">
        <v>536</v>
      </c>
      <c r="F31" s="698" t="s">
        <v>1351</v>
      </c>
      <c r="G31" s="1755"/>
      <c r="H31" s="1755"/>
      <c r="I31" s="1755"/>
      <c r="J31" s="1755"/>
      <c r="K31" s="1755"/>
      <c r="L31" s="1755"/>
      <c r="M31" s="1755"/>
      <c r="N31" s="1756"/>
      <c r="O31" s="127" t="s">
        <v>542</v>
      </c>
      <c r="P31" s="11"/>
      <c r="Q31" s="11"/>
      <c r="R31" s="11"/>
      <c r="S31" s="11"/>
      <c r="T31" s="11"/>
      <c r="U31" s="11"/>
      <c r="V31" s="11"/>
      <c r="W31" s="11"/>
      <c r="X31" s="11"/>
      <c r="Y31" s="11"/>
      <c r="Z31" s="11"/>
      <c r="AA31" s="11"/>
      <c r="AB31" s="11"/>
      <c r="AC31" s="202"/>
      <c r="AD31" s="11"/>
      <c r="AE31" s="11"/>
      <c r="AF31"/>
      <c r="AG31"/>
      <c r="AH31" s="4"/>
      <c r="AI31"/>
      <c r="AJ31"/>
      <c r="AK31"/>
      <c r="AL31" s="4"/>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row>
    <row r="32" spans="1:65" s="10" customFormat="1" ht="15" customHeight="1">
      <c r="A32" s="7"/>
      <c r="B32" s="462"/>
      <c r="C32" s="463"/>
      <c r="D32" s="464"/>
      <c r="E32" s="127"/>
      <c r="F32" s="1755"/>
      <c r="G32" s="1755"/>
      <c r="H32" s="1755"/>
      <c r="I32" s="1755"/>
      <c r="J32" s="1755"/>
      <c r="K32" s="1755"/>
      <c r="L32" s="1755"/>
      <c r="M32" s="1755"/>
      <c r="N32" s="1756"/>
      <c r="O32" s="127" t="s">
        <v>1139</v>
      </c>
      <c r="P32" s="11"/>
      <c r="Q32" s="11"/>
      <c r="R32" s="11"/>
      <c r="S32" s="11"/>
      <c r="T32" s="11"/>
      <c r="U32" s="128"/>
      <c r="V32" s="478"/>
      <c r="W32" s="478"/>
      <c r="X32" s="478"/>
      <c r="Y32" s="478"/>
      <c r="Z32" s="478"/>
      <c r="AA32" s="478"/>
      <c r="AB32" s="478"/>
      <c r="AC32" s="11"/>
      <c r="AD32" s="141"/>
      <c r="AE32" s="11"/>
      <c r="AF32"/>
      <c r="AG32"/>
      <c r="AH32" s="4"/>
      <c r="AI32"/>
      <c r="AJ32"/>
      <c r="AK32"/>
      <c r="AL32" s="4"/>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row>
    <row r="33" spans="1:66" s="10" customFormat="1" ht="15" customHeight="1">
      <c r="A33" s="7"/>
      <c r="B33" s="462"/>
      <c r="C33" s="463"/>
      <c r="D33" s="464"/>
      <c r="E33" s="127"/>
      <c r="F33" s="128"/>
      <c r="G33" s="128"/>
      <c r="H33" s="128"/>
      <c r="I33" s="128"/>
      <c r="J33" s="128"/>
      <c r="K33" s="128"/>
      <c r="L33" s="128"/>
      <c r="M33" s="128"/>
      <c r="N33" s="128"/>
      <c r="O33" s="127" t="s">
        <v>1140</v>
      </c>
      <c r="P33" s="11"/>
      <c r="Q33" s="11"/>
      <c r="R33" s="11"/>
      <c r="S33" s="11"/>
      <c r="T33" s="11"/>
      <c r="U33" s="479"/>
      <c r="V33" s="478"/>
      <c r="W33" s="478"/>
      <c r="X33" s="478"/>
      <c r="Y33" s="478"/>
      <c r="Z33" s="478"/>
      <c r="AA33" s="478"/>
      <c r="AB33" s="478"/>
      <c r="AC33" s="11"/>
      <c r="AD33" s="480"/>
      <c r="AE33"/>
      <c r="AF33" s="11"/>
      <c r="AG33" s="4"/>
      <c r="AH33" s="4"/>
      <c r="AI33"/>
      <c r="AJ33"/>
      <c r="AK33"/>
      <c r="AL33" s="4"/>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row>
    <row r="34" spans="1:66" s="10" customFormat="1" ht="15" customHeight="1">
      <c r="A34" s="7"/>
      <c r="B34" s="462"/>
      <c r="C34" s="463"/>
      <c r="D34" s="464"/>
      <c r="E34" s="127"/>
      <c r="F34" s="128"/>
      <c r="G34" s="128"/>
      <c r="H34" s="128"/>
      <c r="I34" s="128"/>
      <c r="J34" s="128"/>
      <c r="K34" s="128"/>
      <c r="L34" s="128"/>
      <c r="M34" s="128"/>
      <c r="N34" s="128"/>
      <c r="O34" s="127" t="s">
        <v>1141</v>
      </c>
      <c r="P34" s="11"/>
      <c r="Q34" s="11"/>
      <c r="R34" s="11"/>
      <c r="S34" s="11"/>
      <c r="T34" s="11"/>
      <c r="U34" s="481"/>
      <c r="V34" s="1774"/>
      <c r="W34" s="1774"/>
      <c r="X34" s="1774"/>
      <c r="Y34" s="1774"/>
      <c r="Z34" s="1774"/>
      <c r="AA34" s="1774"/>
      <c r="AB34" s="1774"/>
      <c r="AC34" s="11" t="s">
        <v>1117</v>
      </c>
      <c r="AD34" s="750"/>
      <c r="AE34" s="751"/>
      <c r="AF34" s="11"/>
      <c r="AG34" s="4"/>
      <c r="AH34" s="4"/>
      <c r="AI34"/>
      <c r="AJ34"/>
      <c r="AK34"/>
      <c r="AL34" s="4"/>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row>
    <row r="35" spans="1:66" s="10" customFormat="1" ht="15" customHeight="1">
      <c r="A35" s="7"/>
      <c r="B35" s="468"/>
      <c r="C35" s="322"/>
      <c r="D35" s="353"/>
      <c r="E35" s="165"/>
      <c r="F35" s="156"/>
      <c r="G35" s="156"/>
      <c r="H35" s="156"/>
      <c r="I35" s="156"/>
      <c r="J35" s="156"/>
      <c r="K35" s="156"/>
      <c r="L35" s="156"/>
      <c r="M35" s="156"/>
      <c r="N35" s="156"/>
      <c r="O35" s="129"/>
      <c r="P35" s="180"/>
      <c r="Q35" s="180"/>
      <c r="R35" s="180"/>
      <c r="S35" s="180"/>
      <c r="T35" s="180"/>
      <c r="U35" s="482"/>
      <c r="V35" s="1775"/>
      <c r="W35" s="1775"/>
      <c r="X35" s="1775"/>
      <c r="Y35" s="1775"/>
      <c r="Z35" s="1775"/>
      <c r="AA35" s="1775"/>
      <c r="AB35" s="1775"/>
      <c r="AC35" s="207"/>
      <c r="AD35" s="748"/>
      <c r="AE35" s="749"/>
      <c r="AF35" s="11"/>
      <c r="AG35" s="4"/>
      <c r="AH35" s="4"/>
      <c r="AI35"/>
      <c r="AJ35"/>
      <c r="AK35"/>
      <c r="AL35" s="4"/>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row>
    <row r="36" spans="1:66" s="10" customFormat="1" ht="15" customHeight="1">
      <c r="A36" s="7"/>
      <c r="B36" s="11"/>
      <c r="C36" s="11"/>
      <c r="D36" s="11"/>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1"/>
      <c r="AG36" s="11"/>
      <c r="AH36" s="7"/>
      <c r="AI36" s="4"/>
      <c r="AJ36" s="4"/>
      <c r="AK36" s="4"/>
      <c r="AL36" s="4"/>
      <c r="AM36" s="4"/>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row>
    <row r="37" spans="1:66" s="10" customFormat="1" ht="15" customHeight="1">
      <c r="A37" s="7"/>
      <c r="B37" s="11"/>
      <c r="C37" s="11"/>
      <c r="D37" s="11"/>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1"/>
      <c r="AG37" s="11"/>
      <c r="AH37" s="4"/>
      <c r="AI37" s="4"/>
      <c r="AJ37" s="4"/>
      <c r="AK37" s="4"/>
      <c r="AL37" s="4"/>
      <c r="AM37" s="4"/>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row>
    <row r="38" spans="1:66" s="10" customFormat="1" ht="5.0999999999999996" customHeight="1">
      <c r="A38" s="7"/>
      <c r="B38" s="11"/>
      <c r="C38" s="11"/>
      <c r="D38" s="11"/>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1"/>
      <c r="AG38" s="11"/>
      <c r="AH38" s="4"/>
      <c r="AI38" s="4"/>
      <c r="AJ38" s="4"/>
      <c r="AK38" s="4"/>
      <c r="AL38" s="4"/>
      <c r="AM38" s="4"/>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row>
    <row r="39" spans="1:66" s="10" customFormat="1" ht="15" customHeight="1">
      <c r="A39" s="7"/>
      <c r="B39" s="15" t="s">
        <v>33</v>
      </c>
      <c r="C39" s="20" t="s">
        <v>1374</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1"/>
      <c r="AH39" s="4"/>
      <c r="AI39" s="4"/>
      <c r="AJ39" s="4"/>
      <c r="AK39" s="4"/>
      <c r="AL39" s="4"/>
      <c r="AM39" s="4"/>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row>
    <row r="40" spans="1:66" s="10" customFormat="1" ht="15" customHeight="1">
      <c r="A40" s="7"/>
      <c r="B40" s="15" t="s">
        <v>35</v>
      </c>
      <c r="C40" s="697" t="s">
        <v>1861</v>
      </c>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15"/>
      <c r="AF40" s="15"/>
      <c r="AG40" s="11"/>
      <c r="AH40" s="4"/>
      <c r="AI40" s="4"/>
      <c r="AJ40" s="4"/>
      <c r="AK40" s="4"/>
      <c r="AL40" s="4"/>
      <c r="AM40" s="4"/>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row>
    <row r="41" spans="1:66" s="10" customFormat="1" ht="15" customHeight="1">
      <c r="A41" s="7"/>
      <c r="B41" s="15"/>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15"/>
      <c r="AF41" s="15"/>
      <c r="AG41" s="11"/>
      <c r="AH41" s="4"/>
      <c r="AI41" s="4"/>
      <c r="AJ41" s="4"/>
      <c r="AK41" s="4"/>
      <c r="AL41" s="4"/>
      <c r="AM41" s="4"/>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row>
    <row r="42" spans="1:66" s="10" customFormat="1" ht="15" customHeight="1">
      <c r="A42" s="7"/>
      <c r="B42" s="15" t="s">
        <v>47</v>
      </c>
      <c r="C42" s="22" t="s">
        <v>1352</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15"/>
      <c r="AG42" s="11"/>
      <c r="AH42" s="4"/>
      <c r="AI42" s="4"/>
      <c r="AJ42" s="4"/>
      <c r="AK42" s="4"/>
      <c r="AL42" s="4"/>
      <c r="AM42" s="4"/>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row>
    <row r="43" spans="1:66" s="10" customFormat="1" ht="15" customHeight="1">
      <c r="A43" s="7"/>
      <c r="B43" s="20" t="s">
        <v>51</v>
      </c>
      <c r="C43" s="622" t="s">
        <v>1862</v>
      </c>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21"/>
      <c r="AF43" s="15"/>
      <c r="AG43" s="11"/>
      <c r="AH43" s="4"/>
      <c r="AI43" s="4"/>
      <c r="AJ43" s="4"/>
      <c r="AK43" s="4"/>
      <c r="AL43" s="4"/>
      <c r="AM43" s="4"/>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row>
    <row r="44" spans="1:66" s="10" customFormat="1" ht="15" customHeight="1">
      <c r="A44" s="7"/>
      <c r="B44" s="20"/>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21"/>
      <c r="AF44" s="15"/>
      <c r="AG44" s="11"/>
      <c r="AH44" s="4"/>
      <c r="AI44" s="4"/>
      <c r="AJ44" s="4"/>
      <c r="AK44" s="4"/>
      <c r="AL44" s="4"/>
      <c r="AM44" s="4"/>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row>
    <row r="45" spans="1:66" s="10" customFormat="1" ht="15" customHeight="1">
      <c r="A45" s="7"/>
      <c r="B45" s="15" t="s">
        <v>54</v>
      </c>
      <c r="C45" s="697" t="s">
        <v>1863</v>
      </c>
      <c r="D45" s="1755"/>
      <c r="E45" s="1755"/>
      <c r="F45" s="1755"/>
      <c r="G45" s="1755"/>
      <c r="H45" s="1755"/>
      <c r="I45" s="1755"/>
      <c r="J45" s="1755"/>
      <c r="K45" s="1755"/>
      <c r="L45" s="1755"/>
      <c r="M45" s="1755"/>
      <c r="N45" s="1755"/>
      <c r="O45" s="1755"/>
      <c r="P45" s="1755"/>
      <c r="Q45" s="1755"/>
      <c r="R45" s="1755"/>
      <c r="S45" s="1755"/>
      <c r="T45" s="1755"/>
      <c r="U45" s="1755"/>
      <c r="V45" s="1755"/>
      <c r="W45" s="1755"/>
      <c r="X45" s="1755"/>
      <c r="Y45" s="1755"/>
      <c r="Z45" s="1755"/>
      <c r="AA45" s="1755"/>
      <c r="AB45" s="1755"/>
      <c r="AC45" s="1755"/>
      <c r="AD45" s="1755"/>
      <c r="AE45" s="15"/>
      <c r="AF45" s="15"/>
      <c r="AG45" s="11"/>
      <c r="AH45" s="4"/>
      <c r="AI45" s="4"/>
      <c r="AJ45" s="4"/>
      <c r="AK45" s="4"/>
      <c r="AL45" s="4"/>
      <c r="AM45" s="4"/>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row>
    <row r="46" spans="1:66" s="10" customFormat="1" ht="15" customHeight="1">
      <c r="A46" s="7"/>
      <c r="B46" s="15"/>
      <c r="C46" s="1755"/>
      <c r="D46" s="1755"/>
      <c r="E46" s="1755"/>
      <c r="F46" s="1755"/>
      <c r="G46" s="1755"/>
      <c r="H46" s="1755"/>
      <c r="I46" s="1755"/>
      <c r="J46" s="1755"/>
      <c r="K46" s="1755"/>
      <c r="L46" s="1755"/>
      <c r="M46" s="1755"/>
      <c r="N46" s="1755"/>
      <c r="O46" s="1755"/>
      <c r="P46" s="1755"/>
      <c r="Q46" s="1755"/>
      <c r="R46" s="1755"/>
      <c r="S46" s="1755"/>
      <c r="T46" s="1755"/>
      <c r="U46" s="1755"/>
      <c r="V46" s="1755"/>
      <c r="W46" s="1755"/>
      <c r="X46" s="1755"/>
      <c r="Y46" s="1755"/>
      <c r="Z46" s="1755"/>
      <c r="AA46" s="1755"/>
      <c r="AB46" s="1755"/>
      <c r="AC46" s="1755"/>
      <c r="AD46" s="1755"/>
      <c r="AE46" s="15"/>
      <c r="AF46" s="15"/>
      <c r="AG46" s="11"/>
      <c r="AH46" s="4"/>
      <c r="AI46" s="4"/>
      <c r="AJ46" s="4"/>
      <c r="AK46" s="4"/>
      <c r="AL46" s="4"/>
      <c r="AM46" s="4"/>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row>
    <row r="47" spans="1:66" s="10" customFormat="1" ht="15" customHeight="1">
      <c r="A47" s="7"/>
      <c r="B47" s="15" t="s">
        <v>59</v>
      </c>
      <c r="C47" s="697" t="s">
        <v>1864</v>
      </c>
      <c r="D47" s="1755"/>
      <c r="E47" s="1755"/>
      <c r="F47" s="1755"/>
      <c r="G47" s="1755"/>
      <c r="H47" s="1755"/>
      <c r="I47" s="1755"/>
      <c r="J47" s="1755"/>
      <c r="K47" s="1755"/>
      <c r="L47" s="1755"/>
      <c r="M47" s="1755"/>
      <c r="N47" s="1755"/>
      <c r="O47" s="1755"/>
      <c r="P47" s="1755"/>
      <c r="Q47" s="1755"/>
      <c r="R47" s="1755"/>
      <c r="S47" s="1755"/>
      <c r="T47" s="1755"/>
      <c r="U47" s="1755"/>
      <c r="V47" s="1755"/>
      <c r="W47" s="1755"/>
      <c r="X47" s="1755"/>
      <c r="Y47" s="1755"/>
      <c r="Z47" s="1755"/>
      <c r="AA47" s="1755"/>
      <c r="AB47" s="1755"/>
      <c r="AC47" s="1755"/>
      <c r="AD47" s="1755"/>
      <c r="AE47" s="11"/>
      <c r="AF47" s="15"/>
      <c r="AG47" s="11"/>
      <c r="AH47" s="4"/>
      <c r="AI47" s="4"/>
      <c r="AJ47" s="4"/>
      <c r="AK47" s="4"/>
      <c r="AL47" s="4"/>
      <c r="AM47" s="4"/>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row>
    <row r="48" spans="1:66" s="10" customFormat="1" ht="15" customHeight="1">
      <c r="A48" s="7"/>
      <c r="B48" s="15"/>
      <c r="C48" s="1755"/>
      <c r="D48" s="1755"/>
      <c r="E48" s="1755"/>
      <c r="F48" s="1755"/>
      <c r="G48" s="1755"/>
      <c r="H48" s="1755"/>
      <c r="I48" s="1755"/>
      <c r="J48" s="1755"/>
      <c r="K48" s="1755"/>
      <c r="L48" s="1755"/>
      <c r="M48" s="1755"/>
      <c r="N48" s="1755"/>
      <c r="O48" s="1755"/>
      <c r="P48" s="1755"/>
      <c r="Q48" s="1755"/>
      <c r="R48" s="1755"/>
      <c r="S48" s="1755"/>
      <c r="T48" s="1755"/>
      <c r="U48" s="1755"/>
      <c r="V48" s="1755"/>
      <c r="W48" s="1755"/>
      <c r="X48" s="1755"/>
      <c r="Y48" s="1755"/>
      <c r="Z48" s="1755"/>
      <c r="AA48" s="1755"/>
      <c r="AB48" s="1755"/>
      <c r="AC48" s="1755"/>
      <c r="AD48" s="1755"/>
      <c r="AE48" s="11"/>
      <c r="AF48" s="15"/>
      <c r="AG48" s="11"/>
      <c r="AH48" s="4"/>
      <c r="AI48" s="4"/>
      <c r="AJ48" s="4"/>
      <c r="AK48" s="4"/>
      <c r="AL48" s="4"/>
      <c r="AM48" s="4"/>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row>
    <row r="49" spans="1:66" s="10" customFormat="1" ht="15" customHeight="1">
      <c r="A49" s="7"/>
      <c r="AE49" s="2"/>
      <c r="AF49" s="15"/>
      <c r="AG49" s="11"/>
      <c r="AH49" s="4"/>
      <c r="AI49" s="4"/>
      <c r="AJ49" s="4"/>
      <c r="AK49" s="4"/>
      <c r="AL49" s="4"/>
      <c r="AM49" s="4"/>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row>
    <row r="50" spans="1:66" s="10" customFormat="1" ht="15" customHeight="1">
      <c r="A50" s="7"/>
      <c r="B50" s="15"/>
      <c r="AE50" s="2"/>
      <c r="AF50" s="15"/>
      <c r="AG50" s="11"/>
      <c r="AH50" s="4"/>
      <c r="AI50" s="4"/>
      <c r="AJ50" s="4"/>
      <c r="AK50" s="4"/>
      <c r="AL50" s="4"/>
      <c r="AM50" s="4"/>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row>
    <row r="51" spans="1:66" s="10" customFormat="1" ht="15" customHeight="1">
      <c r="A51" s="7"/>
      <c r="B51" s="15"/>
      <c r="D51" s="15"/>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15"/>
      <c r="AG51" s="11"/>
      <c r="AH51" s="4"/>
      <c r="AI51" s="4"/>
      <c r="AJ51" s="4"/>
      <c r="AK51" s="4"/>
      <c r="AL51" s="4"/>
      <c r="AM51" s="4"/>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row>
    <row r="52" spans="1:66" s="10" customFormat="1" ht="15" customHeight="1">
      <c r="A52" s="7"/>
      <c r="B52" s="11"/>
      <c r="C52" s="11"/>
      <c r="D52" s="11"/>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11"/>
      <c r="AG52" s="11"/>
      <c r="AH52" s="4"/>
      <c r="AI52" s="4"/>
      <c r="AJ52" s="4"/>
      <c r="AK52" s="4"/>
      <c r="AL52" s="4"/>
      <c r="AM52" s="4"/>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row>
    <row r="53" spans="1:66" s="10" customFormat="1" ht="15" customHeight="1">
      <c r="A53" s="7"/>
      <c r="B53" s="11"/>
      <c r="C53" s="11"/>
      <c r="D53" s="11"/>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11"/>
      <c r="AG53" s="11"/>
      <c r="AH53" s="4"/>
      <c r="AI53" s="4"/>
      <c r="AJ53" s="4"/>
      <c r="AK53" s="4"/>
      <c r="AL53" s="4"/>
      <c r="AM53" s="4"/>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row>
    <row r="54" spans="1:66" s="10" customFormat="1" ht="15" customHeight="1">
      <c r="A54" s="7"/>
      <c r="B54" s="11"/>
      <c r="C54" s="11"/>
      <c r="D54" s="11"/>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11"/>
      <c r="AG54" s="11"/>
      <c r="AH54" s="4"/>
      <c r="AI54" s="4"/>
      <c r="AJ54" s="4"/>
      <c r="AK54" s="4"/>
      <c r="AL54" s="4"/>
      <c r="AM54" s="4"/>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row>
  </sheetData>
  <sheetProtection sheet="1" objects="1" scenarios="1" selectLockedCells="1"/>
  <mergeCells count="28">
    <mergeCell ref="C43:AD44"/>
    <mergeCell ref="C45:AD46"/>
    <mergeCell ref="C47:AD48"/>
    <mergeCell ref="AD5:AE6"/>
    <mergeCell ref="E5:I16"/>
    <mergeCell ref="J12:K16"/>
    <mergeCell ref="J5:K10"/>
    <mergeCell ref="C40:AD41"/>
    <mergeCell ref="AD34:AE35"/>
    <mergeCell ref="AD27:AE28"/>
    <mergeCell ref="AD15:AE16"/>
    <mergeCell ref="O18:V19"/>
    <mergeCell ref="O21:AC23"/>
    <mergeCell ref="V27:AB28"/>
    <mergeCell ref="V34:AB35"/>
    <mergeCell ref="F26:N27"/>
    <mergeCell ref="F31:N32"/>
    <mergeCell ref="AD3:AE4"/>
    <mergeCell ref="L3:V4"/>
    <mergeCell ref="L5:R6"/>
    <mergeCell ref="L7:R8"/>
    <mergeCell ref="Z5:AC10"/>
    <mergeCell ref="AD7:AE8"/>
    <mergeCell ref="AD9:AE10"/>
    <mergeCell ref="S9:X10"/>
    <mergeCell ref="L9:R10"/>
    <mergeCell ref="Y9:Y10"/>
    <mergeCell ref="F18:N20"/>
  </mergeCells>
  <phoneticPr fontId="8"/>
  <conditionalFormatting sqref="O18 O21">
    <cfRule type="expression" dxfId="39" priority="8">
      <formula>OR($AD$15=3,$AD$15=4,$AD$15=5)</formula>
    </cfRule>
  </conditionalFormatting>
  <conditionalFormatting sqref="S9">
    <cfRule type="expression" dxfId="38" priority="4">
      <formula>$AD$9=1</formula>
    </cfRule>
  </conditionalFormatting>
  <conditionalFormatting sqref="V27">
    <cfRule type="expression" dxfId="37" priority="17">
      <formula>$AD$27=3</formula>
    </cfRule>
  </conditionalFormatting>
  <conditionalFormatting sqref="V34">
    <cfRule type="expression" dxfId="36" priority="18">
      <formula>$AD$34=5</formula>
    </cfRule>
  </conditionalFormatting>
  <conditionalFormatting sqref="AD3 AD5 AD7 S9 AD9 AD15 O18 O21 V27 AD27 V34 AD34">
    <cfRule type="cellIs" dxfId="35" priority="1" operator="notEqual">
      <formula>""</formula>
    </cfRule>
  </conditionalFormatting>
  <conditionalFormatting sqref="AD27">
    <cfRule type="expression" dxfId="34" priority="11">
      <formula>NOT($AD$15=4)</formula>
    </cfRule>
  </conditionalFormatting>
  <conditionalFormatting sqref="AD34">
    <cfRule type="expression" dxfId="33" priority="13">
      <formula>NOT($AD$15=5)</formula>
    </cfRule>
  </conditionalFormatting>
  <conditionalFormatting sqref="AD5:AE10 AD15 O18 O21 AD27 AD34">
    <cfRule type="expression" dxfId="32" priority="2">
      <formula>$AD$3=2</formula>
    </cfRule>
  </conditionalFormatting>
  <dataValidations count="5">
    <dataValidation type="whole" operator="greaterThanOrEqual" allowBlank="1" showInputMessage="1" showErrorMessage="1" error="ここでは小数点以下の値は入力できません。下の「再試行」をクリックし整数で入力してください。" sqref="O18" xr:uid="{F60EDD2A-ECE5-4B6C-BA9E-B66540B02833}">
      <formula1>0</formula1>
    </dataValidation>
    <dataValidation type="list" allowBlank="1" showInputMessage="1" showErrorMessage="1" errorTitle="【注意】" error="左の該当番号を選択してください。" sqref="AD27:AE28" xr:uid="{D1DD81DF-67E8-4DC8-90A1-05855D4EFFA3}">
      <formula1>"1,2,3"</formula1>
    </dataValidation>
    <dataValidation type="list" allowBlank="1" showInputMessage="1" showErrorMessage="1" errorTitle="【注意】" error="左の該当番号を選択してください。" sqref="AD15:AE16 AD34:AE35" xr:uid="{7AF28B28-9756-420C-9346-14E2E0B002C2}">
      <formula1>"1,2,3,4,5"</formula1>
    </dataValidation>
    <dataValidation type="list" allowBlank="1" showInputMessage="1" showErrorMessage="1" errorTitle="【注意】" error="左の該当番号を選択してください。" sqref="AD3:AE10" xr:uid="{B48016B0-902C-4002-AD0D-DC1DFDE1A4FE}">
      <formula1>"1,2"</formula1>
    </dataValidation>
    <dataValidation imeMode="on" allowBlank="1" showInputMessage="1" showErrorMessage="1" sqref="O21 V32:AB33" xr:uid="{80469A45-DD4A-4E24-951C-3A39AB45A8ED}"/>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35A1C-1A5A-4CE3-9DE6-DE276023F5AF}">
  <sheetPr>
    <pageSetUpPr fitToPage="1"/>
  </sheetPr>
  <dimension ref="A1:BN35"/>
  <sheetViews>
    <sheetView showGridLines="0" view="pageBreakPreview" zoomScaleNormal="100" zoomScaleSheetLayoutView="100" workbookViewId="0">
      <selection activeCell="AD3" sqref="AD3:AE4"/>
    </sheetView>
  </sheetViews>
  <sheetFormatPr defaultRowHeight="13.5"/>
  <cols>
    <col min="1" max="1" width="4.75" style="14" customWidth="1"/>
    <col min="2" max="33" width="2.625" style="2" customWidth="1"/>
    <col min="34" max="34" width="2.625" style="3" customWidth="1"/>
    <col min="35" max="36" width="2.625" style="4" customWidth="1"/>
    <col min="37" max="39" width="2.625" style="3" customWidth="1"/>
    <col min="40" max="66" width="2.625" style="5" customWidth="1"/>
    <col min="67" max="94" width="2.625" style="6" customWidth="1"/>
    <col min="95" max="16384" width="9" style="6"/>
  </cols>
  <sheetData>
    <row r="1" spans="1:66" s="10" customFormat="1" ht="14.25">
      <c r="A1" s="113" t="s">
        <v>1567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4"/>
      <c r="AI1" s="4"/>
      <c r="AJ1" s="4"/>
      <c r="AK1" s="4"/>
      <c r="AL1" s="4"/>
      <c r="AM1" s="4"/>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6" s="10" customFormat="1" ht="15" customHeight="1">
      <c r="A2" s="7"/>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70"/>
      <c r="AD2" s="168" t="s">
        <v>1105</v>
      </c>
      <c r="AE2"/>
      <c r="AF2"/>
      <c r="AG2" s="4"/>
      <c r="AH2" s="4"/>
      <c r="AI2" s="4"/>
      <c r="AJ2" s="4"/>
      <c r="AK2" s="4"/>
      <c r="AL2" s="9"/>
      <c r="AM2" s="9"/>
      <c r="AN2" s="9"/>
      <c r="AO2" s="9"/>
      <c r="AP2" s="9"/>
      <c r="AQ2" s="9"/>
      <c r="AR2" s="9"/>
      <c r="AS2" s="9"/>
      <c r="AT2" s="9"/>
      <c r="AU2" s="9"/>
      <c r="AV2" s="9"/>
      <c r="AW2" s="9"/>
      <c r="AX2" s="9"/>
      <c r="AY2" s="9"/>
      <c r="AZ2" s="9"/>
      <c r="BA2" s="9"/>
      <c r="BB2" s="9"/>
      <c r="BC2" s="9"/>
      <c r="BD2" s="9"/>
      <c r="BE2" s="9"/>
      <c r="BF2" s="9"/>
      <c r="BG2" s="9"/>
      <c r="BH2" s="9"/>
      <c r="BI2" s="9"/>
      <c r="BJ2" s="9"/>
      <c r="BK2" s="9"/>
      <c r="BL2" s="9"/>
    </row>
    <row r="3" spans="1:66" s="10" customFormat="1" ht="13.5" customHeight="1">
      <c r="A3" s="7"/>
      <c r="B3" s="667" t="s">
        <v>533</v>
      </c>
      <c r="C3" s="1777" t="s">
        <v>1162</v>
      </c>
      <c r="D3" s="1777"/>
      <c r="E3" s="1777"/>
      <c r="F3" s="1777"/>
      <c r="G3" s="1777"/>
      <c r="H3" s="1777"/>
      <c r="I3" s="1777"/>
      <c r="J3" s="1777"/>
      <c r="K3" s="1777"/>
      <c r="L3" s="1777"/>
      <c r="M3" s="1777"/>
      <c r="N3" s="1777"/>
      <c r="O3" s="1778"/>
      <c r="P3" s="623" t="s">
        <v>534</v>
      </c>
      <c r="Q3" s="624"/>
      <c r="R3" s="624"/>
      <c r="S3" s="624"/>
      <c r="T3" s="624"/>
      <c r="U3" s="624"/>
      <c r="V3" s="624"/>
      <c r="W3" s="624"/>
      <c r="X3" s="624"/>
      <c r="Y3" s="624"/>
      <c r="Z3" s="624"/>
      <c r="AA3" s="624"/>
      <c r="AB3" s="624"/>
      <c r="AC3" s="624"/>
      <c r="AD3" s="638"/>
      <c r="AE3" s="639"/>
      <c r="AF3"/>
      <c r="AG3"/>
      <c r="AH3" s="4"/>
      <c r="AI3" s="4"/>
      <c r="AJ3" s="4"/>
      <c r="AK3" s="4"/>
      <c r="AL3" s="4"/>
      <c r="AM3" s="9"/>
      <c r="AN3" s="9"/>
      <c r="AO3" s="9"/>
      <c r="AP3" s="9"/>
      <c r="AQ3" s="9"/>
      <c r="AR3" s="9"/>
      <c r="AS3" s="9"/>
      <c r="AT3" s="9"/>
      <c r="AU3" s="9"/>
      <c r="AV3" s="9"/>
      <c r="AW3" s="9"/>
      <c r="AX3" s="9"/>
      <c r="AY3" s="9"/>
      <c r="AZ3" s="9"/>
      <c r="BA3" s="9"/>
      <c r="BB3" s="9"/>
      <c r="BC3" s="9"/>
      <c r="BD3" s="9"/>
      <c r="BE3" s="9"/>
      <c r="BF3" s="9"/>
      <c r="BG3" s="9"/>
      <c r="BH3" s="9"/>
      <c r="BI3" s="9"/>
      <c r="BJ3" s="9"/>
      <c r="BK3" s="9"/>
      <c r="BL3" s="9"/>
      <c r="BM3" s="9"/>
    </row>
    <row r="4" spans="1:66" s="10" customFormat="1" ht="15" customHeight="1">
      <c r="A4" s="7"/>
      <c r="B4" s="670"/>
      <c r="C4" s="1779"/>
      <c r="D4" s="1779"/>
      <c r="E4" s="1779"/>
      <c r="F4" s="1779"/>
      <c r="G4" s="1779"/>
      <c r="H4" s="1779"/>
      <c r="I4" s="1779"/>
      <c r="J4" s="1779"/>
      <c r="K4" s="1779"/>
      <c r="L4" s="1779"/>
      <c r="M4" s="1779"/>
      <c r="N4" s="1779"/>
      <c r="O4" s="1780"/>
      <c r="P4" s="626"/>
      <c r="Q4" s="627"/>
      <c r="R4" s="627"/>
      <c r="S4" s="627"/>
      <c r="T4" s="627"/>
      <c r="U4" s="627"/>
      <c r="V4" s="627"/>
      <c r="W4" s="627"/>
      <c r="X4" s="627"/>
      <c r="Y4" s="627"/>
      <c r="Z4" s="627"/>
      <c r="AA4" s="627"/>
      <c r="AB4" s="627"/>
      <c r="AC4" s="627"/>
      <c r="AD4" s="718"/>
      <c r="AE4" s="719"/>
      <c r="AF4"/>
      <c r="AG4"/>
      <c r="AH4" s="4"/>
      <c r="AI4" s="4"/>
      <c r="AJ4" s="4"/>
      <c r="AK4" s="4"/>
      <c r="AL4" s="4"/>
      <c r="AM4" s="9"/>
      <c r="AN4" s="9"/>
      <c r="AO4" s="9"/>
      <c r="AP4" s="9"/>
      <c r="AQ4" s="9"/>
      <c r="AR4" s="9"/>
      <c r="AS4" s="9"/>
      <c r="AT4" s="9"/>
      <c r="AU4" s="9"/>
      <c r="AV4" s="9"/>
      <c r="AW4" s="9"/>
      <c r="AX4" s="9"/>
      <c r="AY4" s="9"/>
      <c r="AZ4" s="9"/>
      <c r="BA4" s="9"/>
      <c r="BB4" s="9"/>
      <c r="BC4" s="9"/>
      <c r="BD4" s="9"/>
      <c r="BE4" s="9"/>
      <c r="BF4" s="9"/>
      <c r="BG4" s="9"/>
      <c r="BH4" s="9"/>
      <c r="BI4" s="9"/>
      <c r="BJ4" s="9"/>
      <c r="BK4" s="9"/>
      <c r="BL4" s="9"/>
      <c r="BM4" s="9"/>
    </row>
    <row r="5" spans="1:66" s="10" customFormat="1" ht="15" customHeight="1">
      <c r="A5" s="7"/>
      <c r="B5" s="673"/>
      <c r="C5" s="1781"/>
      <c r="D5" s="1781"/>
      <c r="E5" s="1781"/>
      <c r="F5" s="1781"/>
      <c r="G5" s="1781"/>
      <c r="H5" s="1781"/>
      <c r="I5" s="1781"/>
      <c r="J5" s="1781"/>
      <c r="K5" s="1781"/>
      <c r="L5" s="1781"/>
      <c r="M5" s="1781"/>
      <c r="N5" s="1781"/>
      <c r="O5" s="1782"/>
      <c r="P5" s="629"/>
      <c r="Q5" s="630"/>
      <c r="R5" s="630"/>
      <c r="S5" s="630"/>
      <c r="T5" s="630"/>
      <c r="U5" s="630"/>
      <c r="V5" s="630"/>
      <c r="W5" s="630"/>
      <c r="X5" s="630"/>
      <c r="Y5" s="630"/>
      <c r="Z5" s="630"/>
      <c r="AA5" s="630"/>
      <c r="AB5" s="630"/>
      <c r="AC5" s="630"/>
      <c r="AD5" s="483"/>
      <c r="AE5" s="484"/>
      <c r="AF5"/>
      <c r="AG5"/>
      <c r="AH5" s="4"/>
      <c r="AI5" s="4"/>
      <c r="AJ5" s="4"/>
      <c r="AK5" s="4"/>
      <c r="AL5" s="4"/>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6" s="10" customFormat="1" ht="15" customHeight="1">
      <c r="A6" s="7"/>
      <c r="B6" s="474"/>
      <c r="C6" s="320"/>
      <c r="D6" s="351"/>
      <c r="E6" s="127" t="s">
        <v>519</v>
      </c>
      <c r="F6" s="128" t="s">
        <v>1144</v>
      </c>
      <c r="G6" s="128"/>
      <c r="H6" s="128"/>
      <c r="I6" s="128"/>
      <c r="J6" s="128"/>
      <c r="K6" s="128"/>
      <c r="L6" s="128"/>
      <c r="M6" s="128"/>
      <c r="N6" s="128"/>
      <c r="O6" s="128"/>
      <c r="P6" s="127" t="s">
        <v>1225</v>
      </c>
      <c r="Q6" s="128"/>
      <c r="R6" s="128"/>
      <c r="S6" s="128"/>
      <c r="T6" s="128"/>
      <c r="U6" s="128"/>
      <c r="V6" s="128"/>
      <c r="W6" s="128"/>
      <c r="X6" s="128"/>
      <c r="Y6" s="128"/>
      <c r="Z6" s="128"/>
      <c r="AA6" s="128"/>
      <c r="AB6" s="128"/>
      <c r="AC6" s="460"/>
      <c r="AD6" s="11"/>
      <c r="AE6" s="11"/>
      <c r="AF6"/>
      <c r="AG6"/>
      <c r="AH6" s="4"/>
      <c r="AI6"/>
      <c r="AJ6"/>
      <c r="AK6"/>
      <c r="AL6" s="4"/>
      <c r="AM6" s="9"/>
      <c r="AN6" s="9"/>
      <c r="AO6" s="9"/>
      <c r="AP6" s="9"/>
      <c r="AQ6" s="9"/>
      <c r="AR6" s="9"/>
      <c r="AS6" s="9"/>
      <c r="AT6" s="9"/>
      <c r="AU6" s="9"/>
      <c r="AV6" s="9"/>
      <c r="AW6" s="9"/>
      <c r="AX6" s="9"/>
      <c r="AY6" s="9"/>
      <c r="AZ6" s="9"/>
      <c r="BA6" s="9"/>
      <c r="BB6" s="9"/>
      <c r="BC6" s="9"/>
      <c r="BD6" s="9"/>
      <c r="BE6" s="9"/>
      <c r="BF6" s="9"/>
      <c r="BG6" s="9"/>
      <c r="BH6" s="9"/>
      <c r="BI6" s="9"/>
      <c r="BJ6" s="9"/>
      <c r="BK6" s="9"/>
      <c r="BL6" s="9"/>
      <c r="BM6" s="9"/>
    </row>
    <row r="7" spans="1:66" s="10" customFormat="1" ht="15" customHeight="1">
      <c r="A7" s="7"/>
      <c r="B7" s="465" t="s">
        <v>1282</v>
      </c>
      <c r="C7" s="463"/>
      <c r="D7" s="464"/>
      <c r="E7" s="476"/>
      <c r="F7" s="463"/>
      <c r="G7" s="463"/>
      <c r="H7" s="463"/>
      <c r="I7" s="463"/>
      <c r="J7" s="463"/>
      <c r="K7" s="463"/>
      <c r="L7" s="463"/>
      <c r="M7" s="463"/>
      <c r="N7" s="463"/>
      <c r="O7" s="128"/>
      <c r="P7" s="127"/>
      <c r="Q7" s="128" t="s">
        <v>1226</v>
      </c>
      <c r="R7" s="128"/>
      <c r="S7" s="128"/>
      <c r="T7" s="128"/>
      <c r="U7" s="128"/>
      <c r="V7" s="128"/>
      <c r="W7" s="128"/>
      <c r="X7" s="128"/>
      <c r="Y7" s="128"/>
      <c r="Z7" s="128"/>
      <c r="AA7" s="128"/>
      <c r="AB7" s="128"/>
      <c r="AC7" s="466"/>
      <c r="AD7" s="11"/>
      <c r="AE7" s="11"/>
      <c r="AF7"/>
      <c r="AG7"/>
      <c r="AH7" s="4"/>
      <c r="AI7"/>
      <c r="AJ7"/>
      <c r="AK7"/>
      <c r="AL7" s="4"/>
      <c r="AM7" s="9"/>
      <c r="AN7" s="9"/>
      <c r="AO7" s="9"/>
      <c r="AP7" s="9"/>
      <c r="AQ7" s="9"/>
      <c r="AR7" s="9"/>
      <c r="AS7" s="9"/>
      <c r="AT7" s="9"/>
      <c r="AU7" s="9"/>
      <c r="AV7" s="9"/>
      <c r="AW7" s="9"/>
      <c r="AX7" s="9"/>
      <c r="AY7" s="9"/>
      <c r="AZ7" s="9"/>
      <c r="BA7" s="9"/>
      <c r="BB7" s="9"/>
      <c r="BC7" s="9"/>
      <c r="BD7" s="9"/>
      <c r="BE7" s="9"/>
      <c r="BF7" s="9"/>
      <c r="BG7" s="9"/>
      <c r="BH7" s="9"/>
      <c r="BI7" s="9"/>
      <c r="BJ7" s="9"/>
      <c r="BK7" s="9"/>
      <c r="BL7" s="9"/>
      <c r="BM7" s="9"/>
    </row>
    <row r="8" spans="1:66" s="10" customFormat="1" ht="15" customHeight="1">
      <c r="A8" s="7"/>
      <c r="B8" s="465" t="s">
        <v>1283</v>
      </c>
      <c r="C8" s="463"/>
      <c r="D8" s="464"/>
      <c r="E8" s="127"/>
      <c r="F8" s="463"/>
      <c r="G8" s="463"/>
      <c r="H8" s="463"/>
      <c r="I8" s="463"/>
      <c r="J8" s="463"/>
      <c r="K8" s="463"/>
      <c r="L8" s="463"/>
      <c r="M8" s="463"/>
      <c r="N8" s="463"/>
      <c r="O8" s="128"/>
      <c r="P8" s="127" t="s">
        <v>1224</v>
      </c>
      <c r="Q8" s="128"/>
      <c r="R8" s="128"/>
      <c r="S8" s="128"/>
      <c r="T8" s="128"/>
      <c r="U8" s="128"/>
      <c r="V8" s="128"/>
      <c r="W8" s="128"/>
      <c r="X8" s="128"/>
      <c r="Y8" s="128"/>
      <c r="Z8" s="128"/>
      <c r="AA8" s="128"/>
      <c r="AB8" s="128"/>
      <c r="AC8" s="466"/>
      <c r="AD8" s="11"/>
      <c r="AE8" s="11"/>
      <c r="AF8"/>
      <c r="AG8"/>
      <c r="AH8" s="9"/>
      <c r="AI8"/>
      <c r="AJ8"/>
      <c r="AK8"/>
      <c r="AL8" s="4"/>
      <c r="AM8" s="9"/>
      <c r="AN8" s="9"/>
      <c r="AO8" s="9"/>
      <c r="AP8" s="9"/>
      <c r="AQ8" s="9"/>
      <c r="AR8" s="9"/>
      <c r="AS8" s="9"/>
      <c r="AT8" s="9"/>
      <c r="AU8" s="9"/>
      <c r="AV8" s="9"/>
      <c r="AW8" s="9"/>
      <c r="AX8" s="9"/>
      <c r="AY8" s="9"/>
      <c r="AZ8" s="9"/>
      <c r="BA8" s="9"/>
      <c r="BB8" s="9"/>
      <c r="BC8" s="9"/>
      <c r="BD8" s="9"/>
      <c r="BE8" s="9"/>
      <c r="BF8" s="9"/>
      <c r="BG8" s="9"/>
      <c r="BH8" s="9"/>
      <c r="BI8" s="9"/>
      <c r="BJ8" s="9"/>
      <c r="BK8" s="9"/>
      <c r="BL8" s="9"/>
      <c r="BM8" s="9"/>
    </row>
    <row r="9" spans="1:66" s="10" customFormat="1" ht="15" customHeight="1">
      <c r="A9" s="7"/>
      <c r="B9" s="465" t="s">
        <v>1281</v>
      </c>
      <c r="C9" s="463"/>
      <c r="D9" s="464"/>
      <c r="E9" s="127"/>
      <c r="F9" s="463"/>
      <c r="G9" s="463"/>
      <c r="H9" s="463"/>
      <c r="I9" s="463"/>
      <c r="J9" s="463"/>
      <c r="K9" s="463"/>
      <c r="L9" s="463"/>
      <c r="M9" s="463"/>
      <c r="N9" s="463"/>
      <c r="O9" s="128"/>
      <c r="P9" s="127" t="s">
        <v>1223</v>
      </c>
      <c r="Q9" s="128"/>
      <c r="R9" s="128"/>
      <c r="S9" s="128"/>
      <c r="T9" s="128"/>
      <c r="U9" s="128"/>
      <c r="V9" s="128"/>
      <c r="W9" s="128"/>
      <c r="X9" s="128"/>
      <c r="Y9" s="128"/>
      <c r="Z9" s="128"/>
      <c r="AA9" s="128"/>
      <c r="AB9" s="128"/>
      <c r="AC9" s="128"/>
      <c r="AD9" s="480"/>
      <c r="AE9" s="215"/>
      <c r="AF9"/>
      <c r="AG9"/>
      <c r="AH9" s="4"/>
      <c r="AI9"/>
      <c r="AJ9"/>
      <c r="AK9"/>
      <c r="AL9" s="4"/>
      <c r="AM9" s="9"/>
      <c r="AN9" s="9"/>
      <c r="AO9" s="9"/>
      <c r="AP9" s="9"/>
      <c r="AQ9" s="9"/>
      <c r="AR9" s="9"/>
      <c r="AS9" s="9"/>
      <c r="AT9" s="9"/>
      <c r="AU9" s="9"/>
      <c r="AV9" s="9"/>
      <c r="AW9" s="9"/>
      <c r="AX9" s="9"/>
      <c r="AY9" s="9"/>
      <c r="AZ9" s="9"/>
      <c r="BA9" s="9"/>
      <c r="BB9" s="9"/>
      <c r="BC9" s="9"/>
      <c r="BD9" s="9"/>
      <c r="BE9" s="9"/>
      <c r="BF9" s="9"/>
      <c r="BG9" s="9"/>
      <c r="BH9" s="9"/>
      <c r="BI9" s="9"/>
      <c r="BJ9" s="9"/>
      <c r="BK9" s="9"/>
      <c r="BL9" s="9"/>
      <c r="BM9" s="9"/>
    </row>
    <row r="10" spans="1:66" s="10" customFormat="1" ht="15" customHeight="1">
      <c r="A10" s="7"/>
      <c r="B10" s="465" t="s">
        <v>1291</v>
      </c>
      <c r="C10" s="463"/>
      <c r="D10" s="464"/>
      <c r="E10" s="127"/>
      <c r="F10" s="463"/>
      <c r="G10" s="463"/>
      <c r="H10" s="463"/>
      <c r="I10" s="463"/>
      <c r="J10" s="463"/>
      <c r="K10" s="463"/>
      <c r="L10" s="463"/>
      <c r="M10" s="463"/>
      <c r="N10" s="463"/>
      <c r="O10" s="128"/>
      <c r="P10" s="127" t="s">
        <v>1222</v>
      </c>
      <c r="Q10" s="128"/>
      <c r="R10" s="128"/>
      <c r="S10" s="128"/>
      <c r="T10" s="128"/>
      <c r="U10" s="128"/>
      <c r="V10" s="128"/>
      <c r="W10" s="128"/>
      <c r="X10" s="128"/>
      <c r="Y10" s="128"/>
      <c r="Z10" s="128"/>
      <c r="AA10" s="128"/>
      <c r="AB10" s="128"/>
      <c r="AC10" s="128"/>
      <c r="AD10" s="718"/>
      <c r="AE10" s="719"/>
      <c r="AF10"/>
      <c r="AG10"/>
      <c r="AH10" s="4"/>
      <c r="AI10"/>
      <c r="AJ10"/>
      <c r="AK10"/>
      <c r="AL10" s="4"/>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6" s="10" customFormat="1" ht="15" customHeight="1">
      <c r="A11" s="7"/>
      <c r="B11" s="462"/>
      <c r="C11" s="463"/>
      <c r="D11" s="464"/>
      <c r="E11" s="127"/>
      <c r="F11" s="128"/>
      <c r="G11" s="128"/>
      <c r="H11" s="128"/>
      <c r="I11" s="128"/>
      <c r="J11" s="128"/>
      <c r="K11" s="128"/>
      <c r="L11" s="128"/>
      <c r="M11" s="128"/>
      <c r="N11" s="128"/>
      <c r="O11" s="128"/>
      <c r="P11" s="119" t="s">
        <v>1110</v>
      </c>
      <c r="Q11" s="23"/>
      <c r="R11" s="128"/>
      <c r="S11" s="128"/>
      <c r="T11" s="128"/>
      <c r="U11" s="128"/>
      <c r="V11" s="128"/>
      <c r="W11" s="128"/>
      <c r="X11" s="128"/>
      <c r="Y11" s="128"/>
      <c r="Z11" s="128"/>
      <c r="AA11" s="128"/>
      <c r="AB11" s="128"/>
      <c r="AC11" s="128"/>
      <c r="AD11" s="640"/>
      <c r="AE11" s="641"/>
      <c r="AF11"/>
      <c r="AG11"/>
      <c r="AH11" s="9"/>
      <c r="AI11"/>
      <c r="AJ11"/>
      <c r="AK11"/>
      <c r="AL11" s="4"/>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row>
    <row r="12" spans="1:66" s="10" customFormat="1" ht="15" customHeight="1">
      <c r="A12" s="7"/>
      <c r="B12" s="462"/>
      <c r="C12" s="463"/>
      <c r="D12" s="464"/>
      <c r="E12" s="133" t="s">
        <v>520</v>
      </c>
      <c r="F12" s="154" t="s">
        <v>548</v>
      </c>
      <c r="G12" s="154"/>
      <c r="H12" s="154"/>
      <c r="I12" s="154"/>
      <c r="J12" s="154"/>
      <c r="K12" s="154"/>
      <c r="L12" s="154"/>
      <c r="M12" s="154"/>
      <c r="N12" s="154"/>
      <c r="O12" s="154"/>
      <c r="P12" s="133" t="s">
        <v>549</v>
      </c>
      <c r="Q12" s="154"/>
      <c r="R12" s="154"/>
      <c r="S12" s="154"/>
      <c r="T12" s="154"/>
      <c r="U12" s="154"/>
      <c r="V12" s="154"/>
      <c r="W12" s="154"/>
      <c r="X12" s="154"/>
      <c r="Y12" s="154"/>
      <c r="Z12" s="154"/>
      <c r="AA12" s="154"/>
      <c r="AB12" s="154"/>
      <c r="AC12" s="460"/>
      <c r="AD12" s="11"/>
      <c r="AE12" s="11"/>
      <c r="AF12"/>
      <c r="AG12"/>
      <c r="AH12" s="4"/>
      <c r="AI12"/>
      <c r="AJ12"/>
      <c r="AK12"/>
      <c r="AL12" s="4"/>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row>
    <row r="13" spans="1:66" s="10" customFormat="1" ht="15" customHeight="1">
      <c r="A13" s="7"/>
      <c r="B13" s="462"/>
      <c r="C13" s="463"/>
      <c r="D13" s="464"/>
      <c r="E13" s="476" t="s">
        <v>547</v>
      </c>
      <c r="F13" s="128" t="s">
        <v>1294</v>
      </c>
      <c r="G13" s="121"/>
      <c r="H13" s="121"/>
      <c r="I13" s="121"/>
      <c r="J13" s="121"/>
      <c r="K13" s="121"/>
      <c r="L13" s="121"/>
      <c r="M13" s="121"/>
      <c r="N13" s="121"/>
      <c r="O13" s="128"/>
      <c r="P13" s="127" t="s">
        <v>550</v>
      </c>
      <c r="Q13" s="128"/>
      <c r="R13" s="128"/>
      <c r="S13" s="128"/>
      <c r="T13" s="128"/>
      <c r="U13" s="128"/>
      <c r="V13" s="128"/>
      <c r="W13" s="128"/>
      <c r="X13" s="128"/>
      <c r="Y13" s="128"/>
      <c r="Z13" s="128"/>
      <c r="AA13" s="128"/>
      <c r="AB13" s="128"/>
      <c r="AC13" s="466"/>
      <c r="AD13" s="11"/>
      <c r="AE13" s="11"/>
      <c r="AF13"/>
      <c r="AG13"/>
      <c r="AH13" s="9"/>
      <c r="AI13"/>
      <c r="AJ13"/>
      <c r="AK13"/>
      <c r="AL13" s="4"/>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row>
    <row r="14" spans="1:66" s="10" customFormat="1" ht="15" customHeight="1">
      <c r="A14" s="7"/>
      <c r="B14" s="462"/>
      <c r="C14" s="463"/>
      <c r="D14" s="464"/>
      <c r="E14" s="127"/>
      <c r="F14" s="128" t="s">
        <v>1145</v>
      </c>
      <c r="G14" s="121"/>
      <c r="H14" s="121"/>
      <c r="I14" s="121"/>
      <c r="J14" s="121"/>
      <c r="K14" s="121"/>
      <c r="L14" s="121"/>
      <c r="M14" s="121"/>
      <c r="N14" s="121"/>
      <c r="O14" s="128"/>
      <c r="P14" s="127" t="s">
        <v>1148</v>
      </c>
      <c r="Q14" s="128"/>
      <c r="R14" s="128"/>
      <c r="S14" s="128"/>
      <c r="T14" s="128"/>
      <c r="U14" s="128"/>
      <c r="V14" s="128"/>
      <c r="W14" s="128"/>
      <c r="X14" s="128"/>
      <c r="Y14" s="128"/>
      <c r="Z14" s="128"/>
      <c r="AA14" s="128"/>
      <c r="AB14" s="128"/>
      <c r="AC14" s="466"/>
      <c r="AD14" s="11"/>
      <c r="AE14" s="11"/>
      <c r="AF14"/>
      <c r="AG14"/>
      <c r="AH14" s="4"/>
      <c r="AI14"/>
      <c r="AJ14"/>
      <c r="AK14"/>
      <c r="AL14" s="4"/>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row>
    <row r="15" spans="1:66" s="10" customFormat="1" ht="15" customHeight="1">
      <c r="A15" s="7"/>
      <c r="B15" s="462"/>
      <c r="C15" s="463"/>
      <c r="D15" s="464"/>
      <c r="E15" s="127"/>
      <c r="F15" s="121"/>
      <c r="G15" s="121"/>
      <c r="H15" s="121"/>
      <c r="I15" s="121"/>
      <c r="J15" s="121"/>
      <c r="K15" s="121"/>
      <c r="L15" s="121"/>
      <c r="M15" s="121"/>
      <c r="N15" s="121"/>
      <c r="O15" s="128"/>
      <c r="P15" s="127"/>
      <c r="Q15" s="128" t="s">
        <v>1149</v>
      </c>
      <c r="R15" s="128"/>
      <c r="S15" s="128"/>
      <c r="T15" s="128"/>
      <c r="U15" s="128"/>
      <c r="V15" s="24"/>
      <c r="W15" s="144"/>
      <c r="X15" s="144"/>
      <c r="Y15" s="144"/>
      <c r="Z15" s="144"/>
      <c r="AA15" s="144"/>
      <c r="AB15" s="144"/>
      <c r="AC15" s="144"/>
      <c r="AD15" s="276"/>
      <c r="AE15"/>
      <c r="AF15"/>
      <c r="AG15"/>
      <c r="AH15" s="4"/>
      <c r="AI15"/>
      <c r="AJ15"/>
      <c r="AK15"/>
      <c r="AL15" s="4"/>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6" s="10" customFormat="1" ht="15" customHeight="1">
      <c r="A16" s="7"/>
      <c r="B16" s="462"/>
      <c r="C16" s="463"/>
      <c r="D16" s="464"/>
      <c r="E16" s="127"/>
      <c r="F16" s="121"/>
      <c r="G16" s="121"/>
      <c r="H16" s="121"/>
      <c r="I16" s="121"/>
      <c r="J16" s="121"/>
      <c r="K16" s="121"/>
      <c r="L16" s="121"/>
      <c r="M16" s="121"/>
      <c r="N16" s="121"/>
      <c r="O16" s="128"/>
      <c r="P16" s="127" t="s">
        <v>1147</v>
      </c>
      <c r="Q16" s="128"/>
      <c r="R16" s="128"/>
      <c r="S16" s="128"/>
      <c r="T16" s="128"/>
      <c r="U16" s="128"/>
      <c r="V16" s="463"/>
      <c r="W16" s="1679"/>
      <c r="X16" s="1679"/>
      <c r="Y16" s="1679"/>
      <c r="Z16" s="1679"/>
      <c r="AA16" s="1679"/>
      <c r="AB16" s="1679"/>
      <c r="AC16" s="144" t="s">
        <v>1150</v>
      </c>
      <c r="AD16" s="638"/>
      <c r="AE16" s="639"/>
      <c r="AF16"/>
      <c r="AG16"/>
      <c r="AH16" s="4"/>
      <c r="AI16"/>
      <c r="AJ16"/>
      <c r="AK16"/>
      <c r="AL16" s="4"/>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row>
    <row r="17" spans="1:66" s="10" customFormat="1" ht="15" customHeight="1">
      <c r="A17" s="7"/>
      <c r="B17" s="462"/>
      <c r="C17" s="463"/>
      <c r="D17" s="464"/>
      <c r="E17" s="129"/>
      <c r="F17" s="156"/>
      <c r="G17" s="156"/>
      <c r="H17" s="156"/>
      <c r="I17" s="156"/>
      <c r="J17" s="156"/>
      <c r="K17" s="156"/>
      <c r="L17" s="156"/>
      <c r="M17" s="156"/>
      <c r="N17" s="156"/>
      <c r="O17" s="156"/>
      <c r="P17" s="129"/>
      <c r="Q17" s="156"/>
      <c r="R17" s="156"/>
      <c r="S17" s="156"/>
      <c r="T17" s="156"/>
      <c r="U17" s="156"/>
      <c r="V17" s="322"/>
      <c r="W17" s="1187"/>
      <c r="X17" s="1187"/>
      <c r="Y17" s="1187"/>
      <c r="Z17" s="1187"/>
      <c r="AA17" s="1187"/>
      <c r="AB17" s="1187"/>
      <c r="AC17" s="130" t="s">
        <v>1155</v>
      </c>
      <c r="AD17" s="640"/>
      <c r="AE17" s="641"/>
      <c r="AF17"/>
      <c r="AG17"/>
      <c r="AH17" s="4"/>
      <c r="AI17"/>
      <c r="AJ17"/>
      <c r="AK17"/>
      <c r="AL17" s="4"/>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row>
    <row r="18" spans="1:66" s="10" customFormat="1" ht="15" customHeight="1">
      <c r="A18" s="7"/>
      <c r="B18" s="462"/>
      <c r="C18" s="463"/>
      <c r="D18" s="464"/>
      <c r="E18" s="133" t="s">
        <v>521</v>
      </c>
      <c r="F18" s="154" t="s">
        <v>551</v>
      </c>
      <c r="G18" s="154"/>
      <c r="H18" s="154"/>
      <c r="I18" s="154"/>
      <c r="J18" s="154"/>
      <c r="K18" s="154"/>
      <c r="L18" s="154"/>
      <c r="M18" s="154"/>
      <c r="N18" s="154"/>
      <c r="O18" s="154"/>
      <c r="P18" s="133" t="s">
        <v>552</v>
      </c>
      <c r="Q18" s="154"/>
      <c r="R18" s="154"/>
      <c r="S18" s="154"/>
      <c r="T18" s="154"/>
      <c r="U18" s="154"/>
      <c r="V18" s="154"/>
      <c r="W18" s="154"/>
      <c r="X18" s="154"/>
      <c r="Y18" s="154"/>
      <c r="Z18" s="154"/>
      <c r="AA18" s="154"/>
      <c r="AB18" s="154"/>
      <c r="AC18" s="460"/>
      <c r="AD18" s="11"/>
      <c r="AE18" s="11"/>
      <c r="AF18"/>
      <c r="AG18"/>
      <c r="AH18" s="4"/>
      <c r="AI18"/>
      <c r="AJ18"/>
      <c r="AK18"/>
      <c r="AL18" s="4"/>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row>
    <row r="19" spans="1:66" s="10" customFormat="1" ht="15" customHeight="1">
      <c r="A19" s="7"/>
      <c r="B19" s="462"/>
      <c r="C19" s="463"/>
      <c r="D19" s="464"/>
      <c r="E19" s="476" t="s">
        <v>547</v>
      </c>
      <c r="F19" s="128" t="s">
        <v>1295</v>
      </c>
      <c r="G19" s="121"/>
      <c r="H19" s="121"/>
      <c r="I19" s="121"/>
      <c r="J19" s="121"/>
      <c r="K19" s="121"/>
      <c r="L19" s="121"/>
      <c r="M19" s="121"/>
      <c r="N19" s="121"/>
      <c r="O19" s="128"/>
      <c r="P19" s="127" t="s">
        <v>2453</v>
      </c>
      <c r="Q19" s="128"/>
      <c r="R19" s="128"/>
      <c r="S19" s="128"/>
      <c r="T19" s="128"/>
      <c r="U19" s="128"/>
      <c r="V19" s="128"/>
      <c r="W19" s="128"/>
      <c r="X19" s="128"/>
      <c r="Y19" s="128"/>
      <c r="Z19" s="128"/>
      <c r="AA19" s="128"/>
      <c r="AB19" s="128"/>
      <c r="AC19" s="466"/>
      <c r="AD19" s="11"/>
      <c r="AE19" s="11"/>
      <c r="AF19"/>
      <c r="AG19"/>
      <c r="AH19" s="4"/>
      <c r="AI19"/>
      <c r="AJ19"/>
      <c r="AK19"/>
      <c r="AL19" s="4"/>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row>
    <row r="20" spans="1:66" s="10" customFormat="1" ht="15" customHeight="1">
      <c r="A20" s="7"/>
      <c r="B20" s="462"/>
      <c r="C20" s="463"/>
      <c r="D20" s="464"/>
      <c r="E20" s="476"/>
      <c r="F20" s="128" t="s">
        <v>1146</v>
      </c>
      <c r="G20" s="121"/>
      <c r="H20" s="121"/>
      <c r="I20" s="121"/>
      <c r="J20" s="121"/>
      <c r="K20" s="121"/>
      <c r="L20" s="121"/>
      <c r="M20" s="121"/>
      <c r="N20" s="121"/>
      <c r="O20" s="128"/>
      <c r="P20" s="127" t="s">
        <v>1153</v>
      </c>
      <c r="Q20" s="128" t="s">
        <v>1154</v>
      </c>
      <c r="R20" s="128"/>
      <c r="S20" s="128"/>
      <c r="T20" s="128"/>
      <c r="U20" s="128"/>
      <c r="V20" s="128"/>
      <c r="W20" s="128"/>
      <c r="X20" s="128"/>
      <c r="Y20" s="128"/>
      <c r="Z20" s="128"/>
      <c r="AA20" s="128"/>
      <c r="AB20" s="128"/>
      <c r="AC20" s="466"/>
      <c r="AD20" s="11"/>
      <c r="AE20" s="11"/>
      <c r="AF20"/>
      <c r="AG20"/>
      <c r="AH20" s="4"/>
      <c r="AI20"/>
      <c r="AJ20"/>
      <c r="AK20"/>
      <c r="AL20" s="4"/>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row>
    <row r="21" spans="1:66" s="10" customFormat="1" ht="15" customHeight="1">
      <c r="A21" s="7"/>
      <c r="B21" s="462"/>
      <c r="C21" s="463"/>
      <c r="D21" s="464"/>
      <c r="E21" s="127"/>
      <c r="F21" s="121"/>
      <c r="G21" s="121"/>
      <c r="H21" s="121"/>
      <c r="I21" s="121"/>
      <c r="J21" s="121"/>
      <c r="K21" s="121"/>
      <c r="L21" s="121"/>
      <c r="M21" s="121"/>
      <c r="N21" s="121"/>
      <c r="O21" s="128"/>
      <c r="P21" s="127" t="s">
        <v>1151</v>
      </c>
      <c r="Q21" s="128"/>
      <c r="R21" s="128"/>
      <c r="S21" s="128"/>
      <c r="T21" s="128"/>
      <c r="U21" s="128"/>
      <c r="V21" s="128"/>
      <c r="W21" s="128"/>
      <c r="X21" s="128"/>
      <c r="Y21" s="128"/>
      <c r="Z21" s="128"/>
      <c r="AA21" s="128"/>
      <c r="AB21" s="128"/>
      <c r="AC21" s="466"/>
      <c r="AD21" s="11"/>
      <c r="AE21" s="11"/>
      <c r="AF21"/>
      <c r="AG21"/>
      <c r="AH21" s="4"/>
      <c r="AI21"/>
      <c r="AJ21"/>
      <c r="AK21"/>
      <c r="AL21" s="4"/>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row>
    <row r="22" spans="1:66" s="10" customFormat="1" ht="15" customHeight="1">
      <c r="A22" s="7"/>
      <c r="B22" s="462"/>
      <c r="C22" s="463"/>
      <c r="D22" s="464"/>
      <c r="E22" s="127"/>
      <c r="F22" s="128"/>
      <c r="G22" s="128"/>
      <c r="H22" s="128"/>
      <c r="I22" s="128"/>
      <c r="J22" s="128"/>
      <c r="K22" s="128"/>
      <c r="L22" s="128"/>
      <c r="M22" s="128"/>
      <c r="N22" s="128"/>
      <c r="O22" s="128"/>
      <c r="P22" s="127"/>
      <c r="Q22" s="128" t="s">
        <v>1152</v>
      </c>
      <c r="R22" s="128"/>
      <c r="S22" s="128"/>
      <c r="T22" s="128"/>
      <c r="U22" s="128"/>
      <c r="V22" s="24"/>
      <c r="W22" s="144"/>
      <c r="X22" s="144"/>
      <c r="Y22" s="144"/>
      <c r="Z22" s="144"/>
      <c r="AA22" s="144"/>
      <c r="AB22" s="144"/>
      <c r="AC22" s="144"/>
      <c r="AD22" s="276"/>
      <c r="AE22"/>
      <c r="AF22"/>
      <c r="AG22"/>
      <c r="AH22" s="4"/>
      <c r="AI22"/>
      <c r="AJ22"/>
      <c r="AK22"/>
      <c r="AL22" s="4"/>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row>
    <row r="23" spans="1:66" s="10" customFormat="1" ht="15" customHeight="1">
      <c r="A23" s="7"/>
      <c r="B23" s="462"/>
      <c r="C23" s="463"/>
      <c r="D23" s="464"/>
      <c r="E23" s="127"/>
      <c r="F23" s="128"/>
      <c r="G23" s="128"/>
      <c r="H23" s="128"/>
      <c r="I23" s="128"/>
      <c r="J23" s="128"/>
      <c r="K23" s="128"/>
      <c r="L23" s="128"/>
      <c r="M23" s="128"/>
      <c r="N23" s="128"/>
      <c r="O23" s="128"/>
      <c r="P23" s="127" t="s">
        <v>1147</v>
      </c>
      <c r="Q23" s="128"/>
      <c r="R23" s="128"/>
      <c r="S23" s="128"/>
      <c r="T23" s="128"/>
      <c r="U23" s="128"/>
      <c r="V23" s="24"/>
      <c r="W23" s="676"/>
      <c r="X23" s="676"/>
      <c r="Y23" s="676"/>
      <c r="Z23" s="676"/>
      <c r="AA23" s="676"/>
      <c r="AB23" s="676"/>
      <c r="AC23" s="144" t="s">
        <v>1150</v>
      </c>
      <c r="AD23" s="638"/>
      <c r="AE23" s="639"/>
      <c r="AF23"/>
      <c r="AG23"/>
      <c r="AH23" s="4"/>
      <c r="AI23"/>
      <c r="AJ23"/>
      <c r="AK23"/>
      <c r="AL23" s="4"/>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row>
    <row r="24" spans="1:66" s="10" customFormat="1" ht="15" customHeight="1">
      <c r="A24" s="7"/>
      <c r="B24" s="468"/>
      <c r="C24" s="322"/>
      <c r="D24" s="353"/>
      <c r="E24" s="129"/>
      <c r="F24" s="156"/>
      <c r="G24" s="156"/>
      <c r="H24" s="156"/>
      <c r="I24" s="156"/>
      <c r="J24" s="156"/>
      <c r="K24" s="156"/>
      <c r="L24" s="156"/>
      <c r="M24" s="156"/>
      <c r="N24" s="156"/>
      <c r="O24" s="156"/>
      <c r="P24" s="129"/>
      <c r="Q24" s="156"/>
      <c r="R24" s="156"/>
      <c r="S24" s="156"/>
      <c r="T24" s="156"/>
      <c r="U24" s="156"/>
      <c r="V24" s="323"/>
      <c r="W24" s="677"/>
      <c r="X24" s="677"/>
      <c r="Y24" s="677"/>
      <c r="Z24" s="677"/>
      <c r="AA24" s="677"/>
      <c r="AB24" s="677"/>
      <c r="AC24" s="130"/>
      <c r="AD24" s="640"/>
      <c r="AE24" s="641"/>
      <c r="AF24"/>
      <c r="AG24"/>
      <c r="AH24" s="4"/>
      <c r="AI24"/>
      <c r="AJ24"/>
      <c r="AK24"/>
      <c r="AL24" s="4"/>
      <c r="AM24" s="9"/>
      <c r="AN24" s="5"/>
      <c r="AO24" s="5"/>
      <c r="AP24" s="5"/>
      <c r="AQ24" s="5"/>
      <c r="AR24" s="5"/>
      <c r="AS24" s="5"/>
      <c r="AT24" s="5"/>
      <c r="AU24" s="9"/>
      <c r="AV24" s="9"/>
      <c r="AW24" s="9"/>
      <c r="AX24" s="9"/>
      <c r="AY24" s="9"/>
      <c r="AZ24" s="9"/>
      <c r="BA24" s="9"/>
      <c r="BB24" s="9"/>
      <c r="BC24" s="9"/>
      <c r="BD24" s="9"/>
      <c r="BE24" s="9"/>
      <c r="BF24" s="9"/>
      <c r="BG24" s="9"/>
      <c r="BH24" s="9"/>
      <c r="BI24" s="9"/>
      <c r="BJ24" s="9"/>
      <c r="BK24" s="9"/>
      <c r="BL24" s="9"/>
      <c r="BM24" s="9"/>
    </row>
    <row r="25" spans="1:66" s="10" customFormat="1" ht="15" customHeight="1">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7"/>
      <c r="AI25" s="4"/>
      <c r="AJ25" s="4"/>
      <c r="AK25" s="4"/>
      <c r="AL25" s="4"/>
      <c r="AM25" s="4"/>
      <c r="AN25" s="9"/>
      <c r="AO25" s="5"/>
      <c r="AP25" s="5"/>
      <c r="AQ25" s="5"/>
      <c r="AR25" s="5"/>
      <c r="AS25" s="5"/>
      <c r="AT25" s="5"/>
      <c r="AU25" s="5"/>
      <c r="AV25" s="9"/>
      <c r="AW25" s="9"/>
      <c r="AX25" s="9"/>
      <c r="AY25" s="9"/>
      <c r="AZ25" s="9"/>
      <c r="BA25" s="9"/>
      <c r="BB25" s="9"/>
      <c r="BC25" s="9"/>
      <c r="BD25" s="9"/>
      <c r="BE25" s="9"/>
      <c r="BF25" s="9"/>
      <c r="BG25" s="9"/>
      <c r="BH25" s="9"/>
      <c r="BI25" s="9"/>
      <c r="BJ25" s="9"/>
      <c r="BK25" s="9"/>
      <c r="BL25" s="9"/>
      <c r="BM25" s="9"/>
      <c r="BN25" s="9"/>
    </row>
    <row r="26" spans="1:66" s="10" customFormat="1" ht="15" customHeight="1">
      <c r="A26" s="7"/>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4"/>
      <c r="AI26" s="4"/>
      <c r="AJ26" s="4"/>
      <c r="AK26" s="4"/>
      <c r="AL26" s="4"/>
      <c r="AM26" s="4"/>
      <c r="AN26" s="9"/>
      <c r="AO26" s="5"/>
      <c r="AP26" s="5"/>
      <c r="AQ26" s="5"/>
      <c r="AR26" s="5"/>
      <c r="AS26" s="5"/>
      <c r="AT26" s="5"/>
      <c r="AU26" s="5"/>
      <c r="AV26" s="9"/>
      <c r="AW26" s="9"/>
      <c r="AX26" s="9"/>
      <c r="AY26" s="9"/>
      <c r="AZ26" s="9"/>
      <c r="BA26" s="9"/>
      <c r="BB26" s="9"/>
      <c r="BC26" s="9"/>
      <c r="BD26" s="9"/>
      <c r="BE26" s="9"/>
      <c r="BF26" s="9"/>
      <c r="BG26" s="9"/>
      <c r="BH26" s="9"/>
      <c r="BI26" s="9"/>
      <c r="BJ26" s="9"/>
      <c r="BK26" s="9"/>
      <c r="BL26" s="9"/>
      <c r="BM26" s="9"/>
      <c r="BN26" s="9"/>
    </row>
    <row r="27" spans="1:66" s="10" customFormat="1" ht="5.0999999999999996" customHeight="1">
      <c r="A27" s="7"/>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4"/>
      <c r="AI27" s="4"/>
      <c r="AJ27" s="4"/>
      <c r="AK27" s="4"/>
      <c r="AL27" s="4"/>
      <c r="AM27" s="4"/>
      <c r="AN27" s="9"/>
      <c r="AO27" s="5"/>
      <c r="AP27" s="5"/>
      <c r="AQ27" s="5"/>
      <c r="AR27" s="5"/>
      <c r="AS27" s="5"/>
      <c r="AT27" s="5"/>
      <c r="AU27" s="5"/>
      <c r="AV27" s="9"/>
      <c r="AW27" s="9"/>
      <c r="AX27" s="9"/>
      <c r="AY27" s="9"/>
      <c r="AZ27" s="9"/>
      <c r="BA27" s="9"/>
      <c r="BB27" s="9"/>
      <c r="BC27" s="9"/>
      <c r="BD27" s="9"/>
      <c r="BE27" s="9"/>
      <c r="BF27" s="9"/>
      <c r="BG27" s="9"/>
      <c r="BH27" s="9"/>
      <c r="BI27" s="9"/>
      <c r="BJ27" s="9"/>
      <c r="BK27" s="9"/>
      <c r="BL27" s="9"/>
      <c r="BM27" s="9"/>
      <c r="BN27" s="9"/>
    </row>
    <row r="28" spans="1:66" s="10" customFormat="1" ht="15" customHeight="1">
      <c r="A28" s="7"/>
      <c r="B28" s="15" t="s">
        <v>33</v>
      </c>
      <c r="C28" s="622" t="s">
        <v>1375</v>
      </c>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21"/>
      <c r="AF28" s="21"/>
      <c r="AG28" s="11"/>
      <c r="AH28" s="4"/>
      <c r="AI28" s="4"/>
      <c r="AJ28" s="4"/>
      <c r="AK28" s="4"/>
      <c r="AL28" s="4"/>
      <c r="AM28" s="4"/>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row>
    <row r="29" spans="1:66" s="10" customFormat="1" ht="15" customHeight="1">
      <c r="A29" s="7"/>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135"/>
      <c r="AF29" s="135"/>
      <c r="AG29" s="11"/>
      <c r="AH29" s="4"/>
      <c r="AI29" s="4"/>
      <c r="AJ29" s="4"/>
      <c r="AK29" s="4"/>
      <c r="AL29" s="4"/>
      <c r="AM29" s="4"/>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row>
    <row r="30" spans="1:66" s="10" customFormat="1" ht="15" customHeight="1">
      <c r="A30" s="7"/>
      <c r="B30" s="15" t="s">
        <v>35</v>
      </c>
      <c r="C30" s="697" t="s">
        <v>1865</v>
      </c>
      <c r="D30" s="697"/>
      <c r="E30" s="697"/>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135"/>
      <c r="AF30" s="135"/>
      <c r="AG30" s="11"/>
      <c r="AH30" s="4"/>
      <c r="AI30" s="4"/>
      <c r="AJ30" s="4"/>
      <c r="AK30" s="4"/>
      <c r="AL30" s="4"/>
      <c r="AM30" s="4"/>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row>
    <row r="31" spans="1:66" s="10" customFormat="1" ht="15" customHeight="1">
      <c r="A31" s="7"/>
      <c r="B31" s="15"/>
      <c r="C31" s="697"/>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135"/>
      <c r="AF31" s="135"/>
      <c r="AG31" s="11"/>
      <c r="AH31" s="4"/>
      <c r="AI31" s="4"/>
      <c r="AJ31" s="4"/>
      <c r="AK31" s="4"/>
      <c r="AL31" s="4"/>
      <c r="AM31" s="4"/>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row>
    <row r="32" spans="1:66" s="10" customFormat="1" ht="15" customHeight="1">
      <c r="A32" s="7"/>
      <c r="B32" s="15" t="s">
        <v>47</v>
      </c>
      <c r="C32" s="697" t="s">
        <v>1866</v>
      </c>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21"/>
      <c r="AF32" s="21"/>
      <c r="AG32" s="11"/>
      <c r="AH32" s="4"/>
      <c r="AI32" s="4"/>
      <c r="AJ32" s="4"/>
      <c r="AK32" s="4"/>
      <c r="AL32" s="4"/>
      <c r="AM32" s="4"/>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row>
    <row r="33" spans="1:66" s="10" customFormat="1" ht="15" customHeight="1">
      <c r="A33" s="7"/>
      <c r="B33" s="15"/>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21"/>
      <c r="AF33" s="21"/>
      <c r="AG33" s="11"/>
      <c r="AH33" s="4"/>
      <c r="AI33" s="4"/>
      <c r="AJ33" s="4"/>
      <c r="AK33" s="4"/>
      <c r="AL33" s="4"/>
      <c r="AM33" s="4"/>
      <c r="AN33" s="9"/>
      <c r="AO33" s="5"/>
      <c r="AP33" s="5"/>
      <c r="AQ33" s="5"/>
      <c r="AR33" s="5"/>
      <c r="AS33" s="5"/>
      <c r="AT33" s="5"/>
      <c r="AU33" s="5"/>
      <c r="AV33" s="9"/>
      <c r="AW33" s="9"/>
      <c r="AX33" s="9"/>
      <c r="AY33" s="9"/>
      <c r="AZ33" s="9"/>
      <c r="BA33" s="9"/>
      <c r="BB33" s="9"/>
      <c r="BC33" s="9"/>
      <c r="BD33" s="9"/>
      <c r="BE33" s="9"/>
      <c r="BF33" s="9"/>
      <c r="BG33" s="9"/>
      <c r="BH33" s="9"/>
      <c r="BI33" s="9"/>
      <c r="BJ33" s="9"/>
      <c r="BK33" s="9"/>
      <c r="BL33" s="9"/>
      <c r="BM33" s="9"/>
      <c r="BN33" s="9"/>
    </row>
    <row r="34" spans="1:66" ht="15" customHeight="1">
      <c r="B34" s="15" t="s">
        <v>51</v>
      </c>
      <c r="C34" s="697" t="s">
        <v>1867</v>
      </c>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21"/>
      <c r="AF34" s="21"/>
    </row>
    <row r="35" spans="1:66" ht="15" customHeight="1">
      <c r="B35" s="15"/>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21"/>
      <c r="AF35" s="21"/>
    </row>
  </sheetData>
  <sheetProtection sheet="1" objects="1" scenarios="1" selectLockedCells="1"/>
  <mergeCells count="13">
    <mergeCell ref="B3:B5"/>
    <mergeCell ref="AD3:AE4"/>
    <mergeCell ref="P3:AC5"/>
    <mergeCell ref="C3:O5"/>
    <mergeCell ref="AD23:AE24"/>
    <mergeCell ref="W23:AB24"/>
    <mergeCell ref="AD16:AE17"/>
    <mergeCell ref="W16:AB17"/>
    <mergeCell ref="C32:AD33"/>
    <mergeCell ref="C34:AD35"/>
    <mergeCell ref="AD10:AE11"/>
    <mergeCell ref="C30:AD31"/>
    <mergeCell ref="C28:AD29"/>
  </mergeCells>
  <phoneticPr fontId="5"/>
  <conditionalFormatting sqref="W16">
    <cfRule type="expression" dxfId="31" priority="10">
      <formula>$AD$16=4</formula>
    </cfRule>
  </conditionalFormatting>
  <conditionalFormatting sqref="W23">
    <cfRule type="expression" dxfId="30" priority="13">
      <formula>$AD$23=4</formula>
    </cfRule>
  </conditionalFormatting>
  <conditionalFormatting sqref="AD3 AD10 W16 AD16 W23 AD23">
    <cfRule type="cellIs" dxfId="29" priority="1" operator="notEqual">
      <formula>""</formula>
    </cfRule>
  </conditionalFormatting>
  <conditionalFormatting sqref="AD10 AD16 AD23">
    <cfRule type="expression" dxfId="28" priority="2">
      <formula>$AD$3=2</formula>
    </cfRule>
  </conditionalFormatting>
  <conditionalFormatting sqref="AD16:AE17">
    <cfRule type="expression" dxfId="27" priority="5">
      <formula>AND($AD$3=1,OR($AD$10=1,$AD$10=4,$AD$10=5))</formula>
    </cfRule>
  </conditionalFormatting>
  <conditionalFormatting sqref="AD23:AE24">
    <cfRule type="expression" dxfId="26" priority="8">
      <formula>AND($AD$3=1,OR($AD$10=1,$AD$10=2,$AD$10=3))</formula>
    </cfRule>
  </conditionalFormatting>
  <dataValidations count="4">
    <dataValidation type="list" allowBlank="1" showInputMessage="1" showErrorMessage="1" errorTitle="【注意】" error="左の該当番号を選択してください。" sqref="AD16:AE17 AD23:AE24" xr:uid="{2B8280B3-A213-464A-969D-38DA639750BF}">
      <formula1>"1,2,3,4"</formula1>
    </dataValidation>
    <dataValidation type="list" allowBlank="1" showInputMessage="1" showErrorMessage="1" errorTitle="【注意】" error="左の該当番号を選択してください。" sqref="AD10" xr:uid="{52647938-6176-4A39-86EA-73833ACEC472}">
      <formula1>"1,2,3,4,5"</formula1>
    </dataValidation>
    <dataValidation type="list" allowBlank="1" showInputMessage="1" showErrorMessage="1" errorTitle="【注意】" error="左の該当番号を選択してください。" sqref="AD3" xr:uid="{1690E41C-0A2A-4992-A650-2A4C2589F607}">
      <formula1>"1,2"</formula1>
    </dataValidation>
    <dataValidation imeMode="on" allowBlank="1" showInputMessage="1" showErrorMessage="1" sqref="W15:AB15 X22:AB22 AC22:AC24 W22:W23 AC15:AC17" xr:uid="{FCC2303D-22A4-462B-AA9A-29FB91E0517F}"/>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6128C-0E98-4827-B29E-2242899E36C7}">
  <sheetPr>
    <pageSetUpPr fitToPage="1"/>
  </sheetPr>
  <dimension ref="A1:BQ79"/>
  <sheetViews>
    <sheetView showGridLines="0" view="pageBreakPreview" zoomScaleNormal="100" zoomScaleSheetLayoutView="100" workbookViewId="0">
      <selection activeCell="AD4" sqref="AD4:AE5"/>
    </sheetView>
  </sheetViews>
  <sheetFormatPr defaultRowHeight="13.5"/>
  <cols>
    <col min="1" max="1" width="4.75" style="14" customWidth="1"/>
    <col min="2" max="33" width="2.625" style="2" customWidth="1"/>
    <col min="34" max="34" width="2.625" style="3" customWidth="1"/>
    <col min="35" max="36" width="2.625" style="4" customWidth="1"/>
    <col min="37" max="66" width="2.625" style="3" customWidth="1"/>
    <col min="67" max="94" width="2.625" style="2" customWidth="1"/>
    <col min="95" max="16384" width="9" style="2"/>
  </cols>
  <sheetData>
    <row r="1" spans="1:68" s="11" customFormat="1" ht="17.25">
      <c r="A1" s="111" t="s">
        <v>1516</v>
      </c>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row>
    <row r="2" spans="1:68" s="11" customFormat="1" ht="13.5" customHeight="1">
      <c r="A2" s="111"/>
      <c r="B2" s="111"/>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row>
    <row r="3" spans="1:68" ht="13.5" customHeight="1">
      <c r="AC3" s="170"/>
      <c r="AD3" s="178" t="s">
        <v>1105</v>
      </c>
      <c r="AE3" s="196"/>
      <c r="AF3" s="196"/>
      <c r="AG3" s="4"/>
      <c r="AH3" s="4"/>
      <c r="AI3" s="3"/>
      <c r="AJ3" s="3"/>
      <c r="AM3" s="4"/>
      <c r="AN3" s="4"/>
      <c r="AO3" s="4"/>
      <c r="AP3" s="4"/>
      <c r="AQ3" s="4"/>
      <c r="AR3" s="4"/>
      <c r="AS3" s="4"/>
      <c r="BM3" s="2"/>
      <c r="BN3" s="2"/>
    </row>
    <row r="4" spans="1:68" s="11" customFormat="1" ht="15" customHeight="1">
      <c r="A4" s="7"/>
      <c r="B4" s="485" t="s">
        <v>553</v>
      </c>
      <c r="C4" s="1783" t="s">
        <v>599</v>
      </c>
      <c r="D4" s="1783"/>
      <c r="E4" s="1783"/>
      <c r="F4" s="1783"/>
      <c r="G4" s="1783"/>
      <c r="H4" s="1783"/>
      <c r="I4" s="1783"/>
      <c r="J4" s="1783"/>
      <c r="K4" s="1783"/>
      <c r="L4" s="1783"/>
      <c r="M4" s="1783"/>
      <c r="N4" s="1783"/>
      <c r="O4" s="1783"/>
      <c r="P4" s="1783"/>
      <c r="Q4" s="1783"/>
      <c r="R4" s="1783"/>
      <c r="S4" s="1783"/>
      <c r="T4" s="1783"/>
      <c r="U4" s="1784"/>
      <c r="V4" s="115" t="s">
        <v>1158</v>
      </c>
      <c r="W4" s="321"/>
      <c r="X4" s="321"/>
      <c r="Y4" s="321"/>
      <c r="Z4" s="321"/>
      <c r="AA4" s="321"/>
      <c r="AB4" s="321"/>
      <c r="AC4" s="321"/>
      <c r="AD4" s="1793"/>
      <c r="AE4" s="1794"/>
      <c r="AF4" s="486"/>
      <c r="AG4" s="196"/>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68" s="11" customFormat="1" ht="15" customHeight="1">
      <c r="A5" s="7"/>
      <c r="B5" s="487"/>
      <c r="C5" s="698"/>
      <c r="D5" s="698"/>
      <c r="E5" s="698"/>
      <c r="F5" s="698"/>
      <c r="G5" s="698"/>
      <c r="H5" s="698"/>
      <c r="I5" s="698"/>
      <c r="J5" s="698"/>
      <c r="K5" s="698"/>
      <c r="L5" s="698"/>
      <c r="M5" s="698"/>
      <c r="N5" s="698"/>
      <c r="O5" s="698"/>
      <c r="P5" s="698"/>
      <c r="Q5" s="698"/>
      <c r="R5" s="698"/>
      <c r="S5" s="698"/>
      <c r="T5" s="698"/>
      <c r="U5" s="1776"/>
      <c r="V5" s="120" t="s">
        <v>1159</v>
      </c>
      <c r="W5" s="24"/>
      <c r="X5" s="24"/>
      <c r="Y5" s="24"/>
      <c r="Z5" s="24"/>
      <c r="AA5" s="24"/>
      <c r="AB5" s="24"/>
      <c r="AC5" s="24"/>
      <c r="AD5" s="1795"/>
      <c r="AE5" s="1796"/>
      <c r="AF5" s="196"/>
      <c r="AG5" s="196"/>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68" s="11" customFormat="1" ht="15" customHeight="1">
      <c r="A6" s="7"/>
      <c r="B6" s="488"/>
      <c r="C6" s="1797"/>
      <c r="D6" s="1797"/>
      <c r="E6" s="1797"/>
      <c r="F6" s="1797"/>
      <c r="G6" s="1797"/>
      <c r="H6" s="1797"/>
      <c r="I6" s="1797"/>
      <c r="J6" s="1797"/>
      <c r="K6" s="1797"/>
      <c r="L6" s="1797"/>
      <c r="M6" s="1797"/>
      <c r="N6" s="1797"/>
      <c r="O6" s="1797"/>
      <c r="P6" s="1797"/>
      <c r="Q6" s="1797"/>
      <c r="R6" s="1797"/>
      <c r="S6" s="1797"/>
      <c r="T6" s="1797"/>
      <c r="U6" s="1798"/>
      <c r="V6" s="125" t="s">
        <v>1163</v>
      </c>
      <c r="W6" s="323"/>
      <c r="X6" s="323"/>
      <c r="Y6" s="323"/>
      <c r="Z6" s="323"/>
      <c r="AA6" s="323"/>
      <c r="AB6" s="323"/>
      <c r="AC6" s="323"/>
      <c r="AD6" s="14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row>
    <row r="7" spans="1:68" s="11" customFormat="1" ht="15" customHeight="1">
      <c r="A7" s="7"/>
      <c r="B7" s="474"/>
      <c r="C7" s="320"/>
      <c r="D7" s="351"/>
      <c r="E7" s="489" t="s">
        <v>554</v>
      </c>
      <c r="F7" s="490" t="s">
        <v>1156</v>
      </c>
      <c r="G7" s="490"/>
      <c r="H7" s="490"/>
      <c r="I7" s="490"/>
      <c r="J7" s="490"/>
      <c r="K7" s="490"/>
      <c r="L7" s="490"/>
      <c r="M7" s="490"/>
      <c r="N7" s="490"/>
      <c r="O7" s="490"/>
      <c r="P7" s="490"/>
      <c r="Q7" s="490"/>
      <c r="R7" s="490"/>
      <c r="S7" s="490"/>
      <c r="T7" s="490"/>
      <c r="U7" s="490"/>
      <c r="V7" s="490"/>
      <c r="W7" s="490"/>
      <c r="X7" s="490"/>
      <c r="Y7" s="490"/>
      <c r="Z7" s="490"/>
      <c r="AA7" s="490"/>
      <c r="AB7" s="490"/>
      <c r="AC7" s="490"/>
      <c r="AD7" s="1472"/>
      <c r="AE7" s="1588"/>
      <c r="AF7" s="196"/>
      <c r="AG7" s="196"/>
      <c r="AH7" s="4"/>
      <c r="AI7" s="196"/>
      <c r="AJ7" s="196"/>
      <c r="AK7" s="196"/>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row>
    <row r="8" spans="1:68" s="11" customFormat="1" ht="15" customHeight="1">
      <c r="A8" s="7"/>
      <c r="B8" s="465" t="s">
        <v>1292</v>
      </c>
      <c r="C8" s="463"/>
      <c r="D8" s="464"/>
      <c r="E8" s="491"/>
      <c r="F8" s="23"/>
      <c r="G8" s="23"/>
      <c r="H8" s="23"/>
      <c r="I8" s="23"/>
      <c r="J8" s="23"/>
      <c r="K8" s="23"/>
      <c r="L8" s="23"/>
      <c r="M8" s="23"/>
      <c r="N8" s="23"/>
      <c r="O8" s="23"/>
      <c r="P8" s="23"/>
      <c r="Q8" s="23"/>
      <c r="R8" s="23"/>
      <c r="S8" s="23"/>
      <c r="T8" s="23"/>
      <c r="U8" s="23"/>
      <c r="V8" s="23"/>
      <c r="W8" s="23"/>
      <c r="X8" s="23"/>
      <c r="Y8" s="23"/>
      <c r="Z8" s="23"/>
      <c r="AA8" s="23"/>
      <c r="AB8" s="23"/>
      <c r="AC8" s="23"/>
      <c r="AD8" s="1474"/>
      <c r="AE8" s="1589"/>
      <c r="AF8" s="196"/>
      <c r="AG8" s="196"/>
      <c r="AH8" s="4"/>
      <c r="AI8" s="196"/>
      <c r="AJ8" s="196"/>
      <c r="AK8" s="196"/>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row>
    <row r="9" spans="1:68" s="11" customFormat="1" ht="15" customHeight="1">
      <c r="A9" s="7"/>
      <c r="B9" s="465" t="s">
        <v>1283</v>
      </c>
      <c r="C9" s="463"/>
      <c r="D9" s="464"/>
      <c r="E9" s="489" t="s">
        <v>555</v>
      </c>
      <c r="F9" s="1783" t="s">
        <v>601</v>
      </c>
      <c r="G9" s="1783"/>
      <c r="H9" s="1783"/>
      <c r="I9" s="1783"/>
      <c r="J9" s="1783"/>
      <c r="K9" s="1783"/>
      <c r="L9" s="1783"/>
      <c r="M9" s="1783"/>
      <c r="N9" s="1783"/>
      <c r="O9" s="1783"/>
      <c r="P9" s="1783"/>
      <c r="Q9" s="1783"/>
      <c r="R9" s="1783"/>
      <c r="S9" s="1783"/>
      <c r="T9" s="1783"/>
      <c r="U9" s="1783"/>
      <c r="V9" s="1783"/>
      <c r="W9" s="1783"/>
      <c r="X9" s="1783"/>
      <c r="Y9" s="1783"/>
      <c r="Z9" s="1783"/>
      <c r="AA9" s="1783"/>
      <c r="AB9" s="1783"/>
      <c r="AC9" s="1799"/>
      <c r="AD9" s="1472"/>
      <c r="AE9" s="1588"/>
      <c r="AF9" s="196"/>
      <c r="AG9" s="196"/>
      <c r="AH9" s="4"/>
      <c r="AI9" s="196"/>
      <c r="AJ9" s="196"/>
      <c r="AK9" s="196"/>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row>
    <row r="10" spans="1:68" s="11" customFormat="1" ht="15" customHeight="1">
      <c r="A10" s="7"/>
      <c r="B10" s="465" t="s">
        <v>1281</v>
      </c>
      <c r="C10" s="463"/>
      <c r="D10" s="464"/>
      <c r="E10" s="491"/>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1800"/>
      <c r="AD10" s="1474"/>
      <c r="AE10" s="1589"/>
      <c r="AF10" s="196"/>
      <c r="AG10" s="196"/>
      <c r="AH10" s="4"/>
      <c r="AI10" s="196"/>
      <c r="AJ10" s="196"/>
      <c r="AK10" s="196"/>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row>
    <row r="11" spans="1:68" s="11" customFormat="1" ht="15" customHeight="1">
      <c r="A11" s="7"/>
      <c r="B11" s="465" t="s">
        <v>1291</v>
      </c>
      <c r="C11" s="463"/>
      <c r="D11" s="464"/>
      <c r="E11" s="489" t="s">
        <v>556</v>
      </c>
      <c r="F11" s="1783" t="s">
        <v>1157</v>
      </c>
      <c r="G11" s="1783"/>
      <c r="H11" s="1783"/>
      <c r="I11" s="1783"/>
      <c r="J11" s="1783"/>
      <c r="K11" s="1783"/>
      <c r="L11" s="1783"/>
      <c r="M11" s="1783"/>
      <c r="N11" s="1783"/>
      <c r="O11" s="1783"/>
      <c r="P11" s="1783"/>
      <c r="Q11" s="1783"/>
      <c r="R11" s="1783"/>
      <c r="S11" s="1783"/>
      <c r="T11" s="1783"/>
      <c r="U11" s="1783"/>
      <c r="V11" s="1783"/>
      <c r="W11" s="1783"/>
      <c r="X11" s="1783"/>
      <c r="Y11" s="1783"/>
      <c r="Z11" s="1783"/>
      <c r="AA11" s="1799"/>
      <c r="AB11" s="816"/>
      <c r="AC11" s="810"/>
      <c r="AD11" s="810"/>
      <c r="AE11" s="812"/>
      <c r="AF11" s="196"/>
      <c r="AG11" s="196"/>
      <c r="AH11" s="196"/>
      <c r="AI11" s="196"/>
      <c r="AJ11" s="196"/>
      <c r="AK11" s="196"/>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row>
    <row r="12" spans="1:68" s="11" customFormat="1" ht="15" customHeight="1">
      <c r="A12" s="7"/>
      <c r="B12" s="462"/>
      <c r="C12" s="463"/>
      <c r="D12" s="464"/>
      <c r="E12" s="491"/>
      <c r="F12" s="1797"/>
      <c r="G12" s="1797"/>
      <c r="H12" s="1797"/>
      <c r="I12" s="1797"/>
      <c r="J12" s="1797"/>
      <c r="K12" s="1797"/>
      <c r="L12" s="1797"/>
      <c r="M12" s="1797"/>
      <c r="N12" s="1797"/>
      <c r="O12" s="1797"/>
      <c r="P12" s="1797"/>
      <c r="Q12" s="1797"/>
      <c r="R12" s="1797"/>
      <c r="S12" s="1797"/>
      <c r="T12" s="1797"/>
      <c r="U12" s="1797"/>
      <c r="V12" s="1797"/>
      <c r="W12" s="1797"/>
      <c r="X12" s="1797"/>
      <c r="Y12" s="1797"/>
      <c r="Z12" s="1797"/>
      <c r="AA12" s="1808"/>
      <c r="AB12" s="829"/>
      <c r="AC12" s="824"/>
      <c r="AD12" s="824"/>
      <c r="AE12" s="825"/>
      <c r="AF12" s="196"/>
      <c r="AG12" s="196"/>
      <c r="AH12" s="196"/>
      <c r="AI12" s="196"/>
      <c r="AJ12" s="196"/>
      <c r="AK12" s="196"/>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row>
    <row r="13" spans="1:68" s="11" customFormat="1" ht="15" customHeight="1">
      <c r="A13" s="7"/>
      <c r="B13" s="462"/>
      <c r="C13" s="463"/>
      <c r="D13" s="464"/>
      <c r="E13" s="489" t="s">
        <v>558</v>
      </c>
      <c r="F13" s="698" t="s">
        <v>557</v>
      </c>
      <c r="G13" s="698"/>
      <c r="H13" s="698"/>
      <c r="I13" s="698"/>
      <c r="J13" s="698"/>
      <c r="K13" s="698"/>
      <c r="L13" s="698"/>
      <c r="M13" s="698"/>
      <c r="N13" s="698"/>
      <c r="O13" s="698"/>
      <c r="P13" s="698"/>
      <c r="Q13" s="698"/>
      <c r="R13" s="698"/>
      <c r="S13" s="698"/>
      <c r="T13" s="698"/>
      <c r="U13" s="698"/>
      <c r="V13" s="698"/>
      <c r="W13" s="698"/>
      <c r="X13" s="698"/>
      <c r="Y13" s="698"/>
      <c r="Z13" s="698"/>
      <c r="AA13" s="698"/>
      <c r="AB13" s="698"/>
      <c r="AC13" s="1800"/>
      <c r="AD13" s="1472"/>
      <c r="AE13" s="1588"/>
      <c r="AF13" s="196"/>
      <c r="AG13" s="196"/>
      <c r="AH13" s="4"/>
      <c r="AI13" s="196"/>
      <c r="AJ13" s="196"/>
      <c r="AK13" s="196"/>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row>
    <row r="14" spans="1:68" s="11" customFormat="1" ht="15" customHeight="1">
      <c r="A14" s="7"/>
      <c r="B14" s="462"/>
      <c r="C14" s="463"/>
      <c r="D14" s="464"/>
      <c r="E14" s="491"/>
      <c r="F14" s="1797"/>
      <c r="G14" s="1797"/>
      <c r="H14" s="1797"/>
      <c r="I14" s="1797"/>
      <c r="J14" s="1797"/>
      <c r="K14" s="1797"/>
      <c r="L14" s="1797"/>
      <c r="M14" s="1797"/>
      <c r="N14" s="1797"/>
      <c r="O14" s="1797"/>
      <c r="P14" s="1797"/>
      <c r="Q14" s="1797"/>
      <c r="R14" s="1797"/>
      <c r="S14" s="1797"/>
      <c r="T14" s="1797"/>
      <c r="U14" s="1797"/>
      <c r="V14" s="1797"/>
      <c r="W14" s="1797"/>
      <c r="X14" s="1797"/>
      <c r="Y14" s="1797"/>
      <c r="Z14" s="1797"/>
      <c r="AA14" s="1797"/>
      <c r="AB14" s="1797"/>
      <c r="AC14" s="1808"/>
      <c r="AD14" s="1474"/>
      <c r="AE14" s="1589"/>
      <c r="AF14" s="196"/>
      <c r="AG14" s="196"/>
      <c r="AH14" s="4"/>
      <c r="AI14" s="196"/>
      <c r="AJ14" s="196"/>
      <c r="AK14" s="196"/>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row>
    <row r="15" spans="1:68" s="11" customFormat="1" ht="15" customHeight="1">
      <c r="A15" s="7"/>
      <c r="B15" s="462"/>
      <c r="C15" s="463"/>
      <c r="D15" s="464"/>
      <c r="E15" s="489" t="s">
        <v>559</v>
      </c>
      <c r="F15" s="1783" t="s">
        <v>602</v>
      </c>
      <c r="G15" s="1783"/>
      <c r="H15" s="1783"/>
      <c r="I15" s="1783"/>
      <c r="J15" s="1783"/>
      <c r="K15" s="1783"/>
      <c r="L15" s="1783"/>
      <c r="M15" s="1783"/>
      <c r="N15" s="1783"/>
      <c r="O15" s="1783"/>
      <c r="P15" s="1783"/>
      <c r="Q15" s="1783"/>
      <c r="R15" s="1783"/>
      <c r="S15" s="1783"/>
      <c r="T15" s="1783"/>
      <c r="U15" s="1783"/>
      <c r="V15" s="1783"/>
      <c r="W15" s="1783"/>
      <c r="X15" s="1783"/>
      <c r="Y15" s="1783"/>
      <c r="Z15" s="1783"/>
      <c r="AA15" s="1783"/>
      <c r="AB15" s="1783"/>
      <c r="AC15" s="1799"/>
      <c r="AD15" s="1472"/>
      <c r="AE15" s="1588"/>
      <c r="AF15" s="196"/>
      <c r="AG15" s="196"/>
      <c r="AH15" s="4"/>
      <c r="AI15" s="196"/>
      <c r="AJ15" s="196"/>
      <c r="AK15" s="196"/>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row>
    <row r="16" spans="1:68" s="11" customFormat="1" ht="15" customHeight="1">
      <c r="A16" s="7"/>
      <c r="B16" s="462"/>
      <c r="C16" s="463"/>
      <c r="D16" s="464"/>
      <c r="E16" s="491"/>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808"/>
      <c r="AD16" s="1474"/>
      <c r="AE16" s="1589"/>
      <c r="AF16" s="196"/>
      <c r="AG16" s="196"/>
      <c r="AH16" s="4"/>
      <c r="AI16" s="196"/>
      <c r="AJ16" s="196"/>
      <c r="AK16" s="196"/>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row>
    <row r="17" spans="1:69" s="11" customFormat="1" ht="15" customHeight="1">
      <c r="A17" s="7"/>
      <c r="B17" s="462"/>
      <c r="C17" s="463"/>
      <c r="D17" s="464"/>
      <c r="E17" s="489" t="s">
        <v>564</v>
      </c>
      <c r="F17" s="1783" t="s">
        <v>1868</v>
      </c>
      <c r="G17" s="1783"/>
      <c r="H17" s="1783"/>
      <c r="I17" s="1783"/>
      <c r="J17" s="1783"/>
      <c r="K17" s="1783"/>
      <c r="L17" s="1783"/>
      <c r="M17" s="1783"/>
      <c r="N17" s="1783"/>
      <c r="O17" s="1783"/>
      <c r="P17" s="1783"/>
      <c r="Q17" s="1783"/>
      <c r="R17" s="1783"/>
      <c r="S17" s="1783"/>
      <c r="T17" s="1783"/>
      <c r="U17" s="1783"/>
      <c r="V17" s="1783"/>
      <c r="W17" s="1783"/>
      <c r="X17" s="1783"/>
      <c r="Y17" s="1783"/>
      <c r="Z17" s="1783"/>
      <c r="AA17" s="1783"/>
      <c r="AB17" s="1783"/>
      <c r="AC17" s="1783"/>
      <c r="AD17" s="492"/>
      <c r="AE17" s="493"/>
      <c r="AI17" s="196"/>
      <c r="AJ17" s="196"/>
      <c r="AK17" s="196"/>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row>
    <row r="18" spans="1:69" s="11" customFormat="1" ht="15" customHeight="1">
      <c r="A18" s="7"/>
      <c r="B18" s="462"/>
      <c r="C18" s="463"/>
      <c r="D18" s="464"/>
      <c r="E18" s="494"/>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465"/>
      <c r="AE18" s="23"/>
      <c r="AI18" s="196"/>
      <c r="AJ18" s="196"/>
      <c r="AK18" s="196"/>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row>
    <row r="19" spans="1:69" s="11" customFormat="1" ht="15" customHeight="1">
      <c r="A19" s="7"/>
      <c r="B19" s="462"/>
      <c r="C19" s="463"/>
      <c r="D19" s="464"/>
      <c r="E19" s="494"/>
      <c r="F19" s="1797"/>
      <c r="G19" s="1797"/>
      <c r="H19" s="1797"/>
      <c r="I19" s="1797"/>
      <c r="J19" s="1797"/>
      <c r="K19" s="1797"/>
      <c r="L19" s="1797"/>
      <c r="M19" s="1797"/>
      <c r="N19" s="1797"/>
      <c r="O19" s="1797"/>
      <c r="P19" s="1797"/>
      <c r="Q19" s="1797"/>
      <c r="R19" s="1797"/>
      <c r="S19" s="1797"/>
      <c r="T19" s="1797"/>
      <c r="U19" s="1797"/>
      <c r="V19" s="1797"/>
      <c r="W19" s="1797"/>
      <c r="X19" s="1797"/>
      <c r="Y19" s="1797"/>
      <c r="Z19" s="1797"/>
      <c r="AA19" s="1797"/>
      <c r="AB19" s="1797"/>
      <c r="AC19" s="1797"/>
      <c r="AD19" s="214" t="s">
        <v>1105</v>
      </c>
      <c r="AE19" s="495"/>
      <c r="AI19" s="196"/>
      <c r="AJ19" s="196"/>
      <c r="AK19" s="196"/>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row>
    <row r="20" spans="1:69" s="11" customFormat="1" ht="12.95" customHeight="1">
      <c r="A20" s="7"/>
      <c r="B20" s="462"/>
      <c r="C20" s="463"/>
      <c r="D20" s="464"/>
      <c r="E20" s="315"/>
      <c r="F20" s="623" t="s">
        <v>560</v>
      </c>
      <c r="G20" s="624"/>
      <c r="H20" s="624"/>
      <c r="I20" s="624"/>
      <c r="J20" s="624"/>
      <c r="K20" s="624"/>
      <c r="L20" s="624"/>
      <c r="M20" s="624"/>
      <c r="N20" s="624"/>
      <c r="O20" s="624"/>
      <c r="P20" s="624"/>
      <c r="Q20" s="624"/>
      <c r="R20" s="624"/>
      <c r="S20" s="624"/>
      <c r="T20" s="624"/>
      <c r="U20" s="624"/>
      <c r="V20" s="624"/>
      <c r="W20" s="624"/>
      <c r="X20" s="625"/>
      <c r="Y20" s="154"/>
      <c r="Z20" s="154"/>
      <c r="AA20" s="154"/>
      <c r="AB20" s="154"/>
      <c r="AC20" s="154"/>
      <c r="AD20" s="750"/>
      <c r="AE20" s="751"/>
      <c r="AF20" s="196"/>
      <c r="AG20" s="196"/>
      <c r="AH20" s="4"/>
      <c r="AI20" s="196"/>
      <c r="AJ20" s="196"/>
      <c r="AK20" s="196"/>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row>
    <row r="21" spans="1:69" s="11" customFormat="1" ht="12.95" customHeight="1">
      <c r="A21" s="7"/>
      <c r="B21" s="462"/>
      <c r="C21" s="463"/>
      <c r="D21" s="464"/>
      <c r="E21" s="315"/>
      <c r="F21" s="629"/>
      <c r="G21" s="630"/>
      <c r="H21" s="630"/>
      <c r="I21" s="630"/>
      <c r="J21" s="630"/>
      <c r="K21" s="630"/>
      <c r="L21" s="630"/>
      <c r="M21" s="630"/>
      <c r="N21" s="630"/>
      <c r="O21" s="630"/>
      <c r="P21" s="630"/>
      <c r="Q21" s="630"/>
      <c r="R21" s="630"/>
      <c r="S21" s="630"/>
      <c r="T21" s="630"/>
      <c r="U21" s="630"/>
      <c r="V21" s="630"/>
      <c r="W21" s="630"/>
      <c r="X21" s="631"/>
      <c r="Y21" s="128"/>
      <c r="Z21" s="128"/>
      <c r="AA21" s="128"/>
      <c r="AB21" s="128"/>
      <c r="AC21" s="128"/>
      <c r="AD21" s="746"/>
      <c r="AE21" s="747"/>
      <c r="AF21" s="196"/>
      <c r="AG21" s="196"/>
      <c r="AH21" s="4"/>
      <c r="AI21" s="196"/>
      <c r="AJ21" s="196"/>
      <c r="AK21" s="196"/>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row>
    <row r="22" spans="1:69" s="11" customFormat="1" ht="12.95" customHeight="1">
      <c r="A22" s="7"/>
      <c r="B22" s="462"/>
      <c r="C22" s="463"/>
      <c r="D22" s="464"/>
      <c r="E22" s="315"/>
      <c r="F22" s="623" t="s">
        <v>561</v>
      </c>
      <c r="G22" s="1801"/>
      <c r="H22" s="1801"/>
      <c r="I22" s="1801"/>
      <c r="J22" s="1801"/>
      <c r="K22" s="1801"/>
      <c r="L22" s="1801"/>
      <c r="M22" s="1801"/>
      <c r="N22" s="1801"/>
      <c r="O22" s="1801"/>
      <c r="P22" s="1801"/>
      <c r="Q22" s="1801"/>
      <c r="R22" s="1801"/>
      <c r="S22" s="1801"/>
      <c r="T22" s="1801"/>
      <c r="U22" s="1801"/>
      <c r="V22" s="1801"/>
      <c r="W22" s="1801"/>
      <c r="X22" s="1802"/>
      <c r="Y22" s="128"/>
      <c r="Z22" s="128"/>
      <c r="AA22" s="128"/>
      <c r="AB22" s="128"/>
      <c r="AC22" s="128"/>
      <c r="AD22" s="746"/>
      <c r="AE22" s="747"/>
      <c r="AF22" s="196"/>
      <c r="AG22" s="196"/>
      <c r="AH22" s="4"/>
      <c r="AI22" s="196"/>
      <c r="AJ22" s="196"/>
      <c r="AK22" s="196"/>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row>
    <row r="23" spans="1:69" s="11" customFormat="1" ht="12.95" customHeight="1">
      <c r="A23" s="7"/>
      <c r="B23" s="462"/>
      <c r="C23" s="463"/>
      <c r="D23" s="464"/>
      <c r="E23" s="315"/>
      <c r="F23" s="1803"/>
      <c r="G23" s="1804"/>
      <c r="H23" s="1804"/>
      <c r="I23" s="1804"/>
      <c r="J23" s="1804"/>
      <c r="K23" s="1804"/>
      <c r="L23" s="1804"/>
      <c r="M23" s="1804"/>
      <c r="N23" s="1804"/>
      <c r="O23" s="1804"/>
      <c r="P23" s="1804"/>
      <c r="Q23" s="1804"/>
      <c r="R23" s="1804"/>
      <c r="S23" s="1804"/>
      <c r="T23" s="1804"/>
      <c r="U23" s="1804"/>
      <c r="V23" s="1804"/>
      <c r="W23" s="1804"/>
      <c r="X23" s="1805"/>
      <c r="Y23" s="128" t="s">
        <v>1161</v>
      </c>
      <c r="Z23" s="128"/>
      <c r="AA23" s="128"/>
      <c r="AB23" s="128"/>
      <c r="AC23" s="128"/>
      <c r="AD23" s="746"/>
      <c r="AE23" s="747"/>
      <c r="AF23" s="196"/>
      <c r="AG23" s="196"/>
      <c r="AH23" s="4"/>
      <c r="AI23" s="196"/>
      <c r="AJ23" s="196"/>
      <c r="AK23" s="196"/>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row>
    <row r="24" spans="1:69" s="11" customFormat="1" ht="12.95" customHeight="1">
      <c r="A24" s="7"/>
      <c r="B24" s="462"/>
      <c r="C24" s="463"/>
      <c r="D24" s="464"/>
      <c r="E24" s="315"/>
      <c r="F24" s="623" t="s">
        <v>562</v>
      </c>
      <c r="G24" s="1801"/>
      <c r="H24" s="1801"/>
      <c r="I24" s="1801"/>
      <c r="J24" s="1801"/>
      <c r="K24" s="1801"/>
      <c r="L24" s="1801"/>
      <c r="M24" s="1801"/>
      <c r="N24" s="1801"/>
      <c r="O24" s="1801"/>
      <c r="P24" s="1801"/>
      <c r="Q24" s="1801"/>
      <c r="R24" s="1801"/>
      <c r="S24" s="1801"/>
      <c r="T24" s="1801"/>
      <c r="U24" s="1801"/>
      <c r="V24" s="1801"/>
      <c r="W24" s="1801"/>
      <c r="X24" s="1802"/>
      <c r="Y24" s="128"/>
      <c r="Z24" s="128"/>
      <c r="AA24" s="128"/>
      <c r="AB24" s="128"/>
      <c r="AC24" s="128"/>
      <c r="AD24" s="746"/>
      <c r="AE24" s="747"/>
      <c r="AF24" s="196"/>
      <c r="AG24" s="196"/>
      <c r="AH24" s="4"/>
      <c r="AI24" s="196"/>
      <c r="AJ24" s="196"/>
      <c r="AK24" s="196"/>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row>
    <row r="25" spans="1:69" s="11" customFormat="1" ht="12.95" customHeight="1">
      <c r="A25" s="7"/>
      <c r="B25" s="462"/>
      <c r="C25" s="463"/>
      <c r="D25" s="464"/>
      <c r="E25" s="315"/>
      <c r="F25" s="1803"/>
      <c r="G25" s="1804"/>
      <c r="H25" s="1804"/>
      <c r="I25" s="1804"/>
      <c r="J25" s="1804"/>
      <c r="K25" s="1804"/>
      <c r="L25" s="1804"/>
      <c r="M25" s="1804"/>
      <c r="N25" s="1804"/>
      <c r="O25" s="1804"/>
      <c r="P25" s="1804"/>
      <c r="Q25" s="1804"/>
      <c r="R25" s="1804"/>
      <c r="S25" s="1804"/>
      <c r="T25" s="1804"/>
      <c r="U25" s="1804"/>
      <c r="V25" s="1804"/>
      <c r="W25" s="1804"/>
      <c r="X25" s="1805"/>
      <c r="Y25" s="128"/>
      <c r="Z25" s="128"/>
      <c r="AA25" s="128"/>
      <c r="AB25" s="128"/>
      <c r="AC25" s="128"/>
      <c r="AD25" s="746"/>
      <c r="AE25" s="747"/>
      <c r="AF25" s="196"/>
      <c r="AG25" s="196"/>
      <c r="AH25" s="4"/>
      <c r="AI25" s="196"/>
      <c r="AJ25" s="196"/>
      <c r="AK25" s="196"/>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row>
    <row r="26" spans="1:69" s="11" customFormat="1" ht="12.95" customHeight="1">
      <c r="A26" s="7"/>
      <c r="B26" s="462"/>
      <c r="C26" s="463"/>
      <c r="D26" s="464"/>
      <c r="E26" s="315"/>
      <c r="F26" s="623" t="s">
        <v>563</v>
      </c>
      <c r="G26" s="1801"/>
      <c r="H26" s="1801"/>
      <c r="I26" s="1801"/>
      <c r="J26" s="1801"/>
      <c r="K26" s="1801"/>
      <c r="L26" s="1801"/>
      <c r="M26" s="1801"/>
      <c r="N26" s="1801"/>
      <c r="O26" s="1801"/>
      <c r="P26" s="1801"/>
      <c r="Q26" s="1801"/>
      <c r="R26" s="1801"/>
      <c r="S26" s="1801"/>
      <c r="T26" s="1801"/>
      <c r="U26" s="1801"/>
      <c r="V26" s="1801"/>
      <c r="W26" s="1801"/>
      <c r="X26" s="1802"/>
      <c r="Y26" s="128" t="s">
        <v>1160</v>
      </c>
      <c r="Z26" s="128"/>
      <c r="AA26" s="128"/>
      <c r="AB26" s="128"/>
      <c r="AC26" s="128"/>
      <c r="AD26" s="746"/>
      <c r="AE26" s="747"/>
      <c r="AF26" s="196"/>
      <c r="AG26" s="196"/>
      <c r="AH26" s="4"/>
      <c r="AI26" s="196"/>
      <c r="AJ26" s="196"/>
      <c r="AK26" s="196"/>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row>
    <row r="27" spans="1:69" s="11" customFormat="1" ht="12.95" customHeight="1">
      <c r="A27" s="7"/>
      <c r="B27" s="462"/>
      <c r="C27" s="463"/>
      <c r="D27" s="464"/>
      <c r="E27" s="315"/>
      <c r="F27" s="1803"/>
      <c r="G27" s="1804"/>
      <c r="H27" s="1804"/>
      <c r="I27" s="1804"/>
      <c r="J27" s="1804"/>
      <c r="K27" s="1804"/>
      <c r="L27" s="1804"/>
      <c r="M27" s="1804"/>
      <c r="N27" s="1804"/>
      <c r="O27" s="1804"/>
      <c r="P27" s="1804"/>
      <c r="Q27" s="1804"/>
      <c r="R27" s="1804"/>
      <c r="S27" s="1804"/>
      <c r="T27" s="1804"/>
      <c r="U27" s="1804"/>
      <c r="V27" s="1804"/>
      <c r="W27" s="1804"/>
      <c r="X27" s="1805"/>
      <c r="Y27" s="128"/>
      <c r="Z27" s="128"/>
      <c r="AA27" s="128"/>
      <c r="AB27" s="128"/>
      <c r="AC27" s="128"/>
      <c r="AD27" s="746"/>
      <c r="AE27" s="747"/>
      <c r="AF27" s="196"/>
      <c r="AG27" s="196"/>
      <c r="AH27" s="4"/>
      <c r="AI27" s="196"/>
      <c r="AJ27" s="196"/>
      <c r="AK27" s="196"/>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row>
    <row r="28" spans="1:69" s="11" customFormat="1" ht="13.5" customHeight="1">
      <c r="A28" s="7"/>
      <c r="B28" s="462"/>
      <c r="C28" s="463"/>
      <c r="D28" s="464"/>
      <c r="E28" s="315"/>
      <c r="F28" s="623" t="s">
        <v>1699</v>
      </c>
      <c r="G28" s="624"/>
      <c r="H28" s="624"/>
      <c r="I28" s="624"/>
      <c r="J28" s="624"/>
      <c r="K28" s="624"/>
      <c r="L28" s="624"/>
      <c r="M28" s="1245"/>
      <c r="N28" s="1245"/>
      <c r="O28" s="1245"/>
      <c r="P28" s="1245"/>
      <c r="Q28" s="1245"/>
      <c r="R28" s="1245"/>
      <c r="S28" s="1245"/>
      <c r="T28" s="1245"/>
      <c r="U28" s="1245"/>
      <c r="V28" s="496"/>
      <c r="W28" s="1806" t="s">
        <v>597</v>
      </c>
      <c r="X28" s="497"/>
      <c r="Y28" s="213"/>
      <c r="Z28" s="213"/>
      <c r="AA28" s="213"/>
      <c r="AB28" s="213"/>
      <c r="AC28" s="213"/>
      <c r="AD28" s="746"/>
      <c r="AE28" s="747"/>
      <c r="AF28" s="196"/>
      <c r="AG28" s="196"/>
      <c r="AH28" s="4"/>
      <c r="AI28" s="196"/>
      <c r="AJ28" s="196"/>
      <c r="AK28" s="196"/>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row>
    <row r="29" spans="1:69" s="11" customFormat="1" ht="13.5" customHeight="1">
      <c r="A29" s="7"/>
      <c r="B29" s="468"/>
      <c r="C29" s="322"/>
      <c r="D29" s="353"/>
      <c r="E29" s="286"/>
      <c r="F29" s="629"/>
      <c r="G29" s="630"/>
      <c r="H29" s="630"/>
      <c r="I29" s="630"/>
      <c r="J29" s="630"/>
      <c r="K29" s="630"/>
      <c r="L29" s="630"/>
      <c r="M29" s="677"/>
      <c r="N29" s="677"/>
      <c r="O29" s="677"/>
      <c r="P29" s="677"/>
      <c r="Q29" s="677"/>
      <c r="R29" s="677"/>
      <c r="S29" s="677"/>
      <c r="T29" s="677"/>
      <c r="U29" s="677"/>
      <c r="V29" s="130"/>
      <c r="W29" s="1807"/>
      <c r="X29" s="498"/>
      <c r="Y29" s="499"/>
      <c r="Z29" s="499"/>
      <c r="AA29" s="499"/>
      <c r="AB29" s="499"/>
      <c r="AC29" s="500"/>
      <c r="AD29" s="748"/>
      <c r="AE29" s="749"/>
      <c r="AF29" s="196"/>
      <c r="AG29" s="196"/>
      <c r="AH29" s="4"/>
      <c r="AI29" s="196"/>
      <c r="AJ29" s="196"/>
      <c r="AK29" s="196"/>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row>
    <row r="30" spans="1:69" s="11" customFormat="1" ht="15" customHeight="1">
      <c r="A30" s="7"/>
      <c r="B30" s="474"/>
      <c r="C30" s="320"/>
      <c r="D30" s="351"/>
      <c r="E30" s="494" t="s">
        <v>600</v>
      </c>
      <c r="F30" s="1783" t="s">
        <v>1949</v>
      </c>
      <c r="G30" s="1783"/>
      <c r="H30" s="1783"/>
      <c r="I30" s="1783"/>
      <c r="J30" s="1783"/>
      <c r="K30" s="1783"/>
      <c r="L30" s="1783"/>
      <c r="M30" s="1783"/>
      <c r="N30" s="1783"/>
      <c r="O30" s="1783"/>
      <c r="P30" s="1783"/>
      <c r="Q30" s="1783"/>
      <c r="R30" s="1783"/>
      <c r="S30" s="1783"/>
      <c r="T30" s="1783"/>
      <c r="U30" s="1783"/>
      <c r="V30" s="1783"/>
      <c r="W30" s="1783"/>
      <c r="X30" s="1783"/>
      <c r="Y30" s="1783"/>
      <c r="Z30" s="1783"/>
      <c r="AA30" s="1783"/>
      <c r="AB30" s="1783"/>
      <c r="AC30" s="1784"/>
      <c r="AD30" s="320"/>
      <c r="AE30" s="320"/>
      <c r="AF30" s="142"/>
      <c r="AG30" s="142"/>
      <c r="AI30" s="196"/>
      <c r="AJ30" s="196"/>
      <c r="AK30" s="196"/>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row>
    <row r="31" spans="1:69" s="11" customFormat="1" ht="15" customHeight="1">
      <c r="A31" s="7"/>
      <c r="B31" s="355" t="s">
        <v>1292</v>
      </c>
      <c r="C31" s="463"/>
      <c r="D31" s="464"/>
      <c r="E31" s="177"/>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1776"/>
      <c r="AD31" s="463"/>
      <c r="AE31" s="463"/>
      <c r="AF31" s="142"/>
      <c r="AG31" s="142"/>
      <c r="AI31" s="196"/>
      <c r="AJ31" s="196"/>
      <c r="AK31" s="196"/>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row>
    <row r="32" spans="1:69" s="11" customFormat="1" ht="15" customHeight="1">
      <c r="A32" s="7"/>
      <c r="B32" s="355" t="s">
        <v>1293</v>
      </c>
      <c r="C32" s="463"/>
      <c r="D32" s="464"/>
      <c r="E32" s="177"/>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1776"/>
      <c r="AD32" s="23"/>
      <c r="AE32" s="463"/>
      <c r="AF32" s="142"/>
      <c r="AG32" s="142"/>
      <c r="AI32" s="196"/>
      <c r="AJ32" s="196"/>
      <c r="AK32" s="196"/>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row>
    <row r="33" spans="1:66" s="11" customFormat="1" ht="15" customHeight="1">
      <c r="A33" s="7"/>
      <c r="B33" s="355" t="s">
        <v>1281</v>
      </c>
      <c r="C33" s="463"/>
      <c r="D33" s="464"/>
      <c r="E33" s="358"/>
      <c r="F33" s="1787" t="s">
        <v>1722</v>
      </c>
      <c r="G33" s="1788"/>
      <c r="H33" s="1788"/>
      <c r="I33" s="1788"/>
      <c r="J33" s="1788"/>
      <c r="K33" s="1788"/>
      <c r="L33" s="1788"/>
      <c r="M33" s="1788"/>
      <c r="N33" s="1788"/>
      <c r="O33" s="1788"/>
      <c r="P33" s="1788"/>
      <c r="Q33" s="1788"/>
      <c r="R33" s="1788"/>
      <c r="S33" s="1788"/>
      <c r="T33" s="1788"/>
      <c r="U33" s="1788"/>
      <c r="V33" s="1788"/>
      <c r="W33" s="1788"/>
      <c r="X33" s="1788"/>
      <c r="Y33" s="1788"/>
      <c r="Z33" s="1788"/>
      <c r="AA33" s="1788"/>
      <c r="AB33" s="1788"/>
      <c r="AC33" s="1789"/>
      <c r="AD33" s="1785"/>
      <c r="AE33" s="1785"/>
      <c r="AF33" s="196"/>
      <c r="AG33" s="196"/>
      <c r="AH33" s="4"/>
      <c r="AI33" s="196"/>
      <c r="AJ33" s="196"/>
      <c r="AK33" s="196"/>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row>
    <row r="34" spans="1:66" s="11" customFormat="1" ht="15" customHeight="1">
      <c r="A34" s="7"/>
      <c r="B34" s="355" t="s">
        <v>1291</v>
      </c>
      <c r="C34" s="463"/>
      <c r="D34" s="464"/>
      <c r="E34" s="358"/>
      <c r="F34" s="1790"/>
      <c r="G34" s="1791"/>
      <c r="H34" s="1791"/>
      <c r="I34" s="1791"/>
      <c r="J34" s="1791"/>
      <c r="K34" s="1791"/>
      <c r="L34" s="1791"/>
      <c r="M34" s="1791"/>
      <c r="N34" s="1791"/>
      <c r="O34" s="1791"/>
      <c r="P34" s="1791"/>
      <c r="Q34" s="1791"/>
      <c r="R34" s="1791"/>
      <c r="S34" s="1791"/>
      <c r="T34" s="1791"/>
      <c r="U34" s="1791"/>
      <c r="V34" s="1791"/>
      <c r="W34" s="1791"/>
      <c r="X34" s="1791"/>
      <c r="Y34" s="1791"/>
      <c r="Z34" s="1791"/>
      <c r="AA34" s="1791"/>
      <c r="AB34" s="1791"/>
      <c r="AC34" s="1792"/>
      <c r="AD34" s="1785"/>
      <c r="AE34" s="1785"/>
      <c r="AF34" s="196"/>
      <c r="AG34" s="196"/>
      <c r="AH34" s="4"/>
      <c r="AI34" s="196"/>
      <c r="AJ34" s="196"/>
      <c r="AK34" s="196"/>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row>
    <row r="35" spans="1:66" s="11" customFormat="1" ht="12.95" customHeight="1">
      <c r="A35" s="7"/>
      <c r="B35" s="462"/>
      <c r="C35" s="463"/>
      <c r="D35" s="464"/>
      <c r="E35" s="358"/>
      <c r="F35" s="1790" t="s">
        <v>1723</v>
      </c>
      <c r="G35" s="1791"/>
      <c r="H35" s="1791"/>
      <c r="I35" s="1791"/>
      <c r="J35" s="1791"/>
      <c r="K35" s="1791"/>
      <c r="L35" s="1791"/>
      <c r="M35" s="1791"/>
      <c r="N35" s="1791"/>
      <c r="O35" s="1791"/>
      <c r="P35" s="1791"/>
      <c r="Q35" s="1791"/>
      <c r="R35" s="1791"/>
      <c r="S35" s="1791"/>
      <c r="T35" s="1791"/>
      <c r="U35" s="1791"/>
      <c r="V35" s="1791"/>
      <c r="W35" s="1791"/>
      <c r="X35" s="1791"/>
      <c r="Y35" s="1791"/>
      <c r="Z35" s="1791"/>
      <c r="AA35" s="1791"/>
      <c r="AB35" s="1791"/>
      <c r="AC35" s="1792"/>
      <c r="AD35" s="1785"/>
      <c r="AE35" s="1785"/>
      <c r="AF35" s="196"/>
      <c r="AG35" s="196"/>
      <c r="AH35" s="4"/>
      <c r="AI35" s="196"/>
      <c r="AJ35" s="196"/>
      <c r="AK35" s="196"/>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row>
    <row r="36" spans="1:66" s="11" customFormat="1" ht="12.95" customHeight="1">
      <c r="A36" s="7"/>
      <c r="B36" s="462"/>
      <c r="C36" s="463"/>
      <c r="D36" s="464"/>
      <c r="E36" s="358"/>
      <c r="F36" s="1790"/>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1"/>
      <c r="AC36" s="1792"/>
      <c r="AD36" s="1785"/>
      <c r="AE36" s="1785"/>
      <c r="AF36" s="196"/>
      <c r="AG36" s="196"/>
      <c r="AH36" s="4"/>
      <c r="AI36" s="196"/>
      <c r="AJ36" s="196"/>
      <c r="AK36" s="196"/>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row>
    <row r="37" spans="1:66" s="11" customFormat="1" ht="12.95" customHeight="1">
      <c r="A37" s="7"/>
      <c r="B37" s="462"/>
      <c r="C37" s="463"/>
      <c r="D37" s="464"/>
      <c r="E37" s="358"/>
      <c r="F37" s="1790" t="s">
        <v>2454</v>
      </c>
      <c r="G37" s="1791"/>
      <c r="H37" s="1791"/>
      <c r="I37" s="1791"/>
      <c r="J37" s="1791"/>
      <c r="K37" s="1791"/>
      <c r="L37" s="1791"/>
      <c r="M37" s="1791"/>
      <c r="N37" s="1791"/>
      <c r="O37" s="1791"/>
      <c r="P37" s="1791"/>
      <c r="Q37" s="1791"/>
      <c r="R37" s="1791"/>
      <c r="S37" s="1791"/>
      <c r="T37" s="1791"/>
      <c r="U37" s="1791"/>
      <c r="V37" s="1791"/>
      <c r="W37" s="1791"/>
      <c r="X37" s="1791"/>
      <c r="Y37" s="1791"/>
      <c r="Z37" s="1791"/>
      <c r="AA37" s="1791"/>
      <c r="AB37" s="1791"/>
      <c r="AC37" s="1792"/>
      <c r="AD37" s="1785"/>
      <c r="AE37" s="1785"/>
      <c r="AF37" s="196"/>
      <c r="AG37" s="196"/>
      <c r="AH37" s="4"/>
      <c r="AI37" s="196"/>
      <c r="AJ37" s="196"/>
      <c r="AK37" s="196"/>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row>
    <row r="38" spans="1:66" s="11" customFormat="1" ht="12.95" customHeight="1">
      <c r="A38" s="7"/>
      <c r="B38" s="462"/>
      <c r="C38" s="463"/>
      <c r="D38" s="464"/>
      <c r="E38" s="358"/>
      <c r="F38" s="1790"/>
      <c r="G38" s="1791"/>
      <c r="H38" s="1791"/>
      <c r="I38" s="1791"/>
      <c r="J38" s="1791"/>
      <c r="K38" s="1791"/>
      <c r="L38" s="1791"/>
      <c r="M38" s="1791"/>
      <c r="N38" s="1791"/>
      <c r="O38" s="1791"/>
      <c r="P38" s="1791"/>
      <c r="Q38" s="1791"/>
      <c r="R38" s="1791"/>
      <c r="S38" s="1791"/>
      <c r="T38" s="1791"/>
      <c r="U38" s="1791"/>
      <c r="V38" s="1791"/>
      <c r="W38" s="1791"/>
      <c r="X38" s="1791"/>
      <c r="Y38" s="1791"/>
      <c r="Z38" s="1791"/>
      <c r="AA38" s="1791"/>
      <c r="AB38" s="1791"/>
      <c r="AC38" s="1792"/>
      <c r="AD38" s="1785"/>
      <c r="AE38" s="1785"/>
      <c r="AF38" s="196"/>
      <c r="AG38" s="196"/>
      <c r="AH38" s="4"/>
      <c r="AI38" s="196"/>
      <c r="AJ38" s="196"/>
      <c r="AK38" s="196"/>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row>
    <row r="39" spans="1:66" s="11" customFormat="1" ht="12.95" customHeight="1">
      <c r="A39" s="7"/>
      <c r="B39" s="462"/>
      <c r="C39" s="463"/>
      <c r="D39" s="464"/>
      <c r="E39" s="358"/>
      <c r="F39" s="626" t="s">
        <v>2067</v>
      </c>
      <c r="G39" s="627"/>
      <c r="H39" s="627"/>
      <c r="I39" s="627"/>
      <c r="J39" s="627"/>
      <c r="K39" s="627"/>
      <c r="L39" s="627"/>
      <c r="M39" s="627"/>
      <c r="N39" s="627"/>
      <c r="O39" s="627"/>
      <c r="P39" s="627"/>
      <c r="Q39" s="1679"/>
      <c r="R39" s="1679"/>
      <c r="S39" s="1679"/>
      <c r="T39" s="1679"/>
      <c r="U39" s="1679"/>
      <c r="V39" s="1679"/>
      <c r="W39" s="1679"/>
      <c r="X39" s="1679"/>
      <c r="Y39" s="1679"/>
      <c r="Z39" s="1679"/>
      <c r="AA39" s="128"/>
      <c r="AB39" s="653" t="s">
        <v>597</v>
      </c>
      <c r="AC39" s="466"/>
      <c r="AD39" s="1786" t="s">
        <v>495</v>
      </c>
      <c r="AE39" s="1786"/>
      <c r="AF39" s="196"/>
      <c r="AG39" s="196"/>
      <c r="AH39" s="4"/>
      <c r="AI39" s="196"/>
      <c r="AJ39" s="196"/>
      <c r="AK39" s="196"/>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row>
    <row r="40" spans="1:66" s="11" customFormat="1" ht="12.95" customHeight="1">
      <c r="A40" s="7"/>
      <c r="B40" s="462"/>
      <c r="C40" s="463"/>
      <c r="D40" s="464"/>
      <c r="E40" s="358"/>
      <c r="F40" s="626"/>
      <c r="G40" s="627"/>
      <c r="H40" s="627"/>
      <c r="I40" s="627"/>
      <c r="J40" s="627"/>
      <c r="K40" s="627"/>
      <c r="L40" s="627"/>
      <c r="M40" s="627"/>
      <c r="N40" s="627"/>
      <c r="O40" s="627"/>
      <c r="P40" s="627"/>
      <c r="Q40" s="1679"/>
      <c r="R40" s="1679"/>
      <c r="S40" s="1679"/>
      <c r="T40" s="1679"/>
      <c r="U40" s="1679"/>
      <c r="V40" s="1679"/>
      <c r="W40" s="1679"/>
      <c r="X40" s="1679"/>
      <c r="Y40" s="1679"/>
      <c r="Z40" s="1679"/>
      <c r="AA40" s="128"/>
      <c r="AB40" s="653"/>
      <c r="AC40" s="466"/>
      <c r="AD40" s="1786"/>
      <c r="AE40" s="1786"/>
      <c r="AF40" s="196"/>
      <c r="AG40" s="196"/>
      <c r="AH40" s="4"/>
      <c r="AI40" s="196"/>
      <c r="AJ40" s="196"/>
      <c r="AK40" s="196"/>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row>
    <row r="41" spans="1:66" s="11" customFormat="1" ht="12.95" customHeight="1">
      <c r="A41" s="7"/>
      <c r="B41" s="462"/>
      <c r="C41" s="463"/>
      <c r="D41" s="464"/>
      <c r="E41" s="358"/>
      <c r="F41" s="626" t="s">
        <v>1724</v>
      </c>
      <c r="G41" s="627"/>
      <c r="H41" s="627"/>
      <c r="I41" s="627"/>
      <c r="J41" s="627"/>
      <c r="K41" s="627"/>
      <c r="L41" s="128"/>
      <c r="M41" s="1679"/>
      <c r="N41" s="1679"/>
      <c r="O41" s="1679"/>
      <c r="P41" s="1679"/>
      <c r="Q41" s="1679"/>
      <c r="R41" s="1679"/>
      <c r="S41" s="1679"/>
      <c r="T41" s="1679"/>
      <c r="U41" s="1679"/>
      <c r="V41" s="1679"/>
      <c r="W41" s="1679"/>
      <c r="X41" s="1679"/>
      <c r="Y41" s="1679"/>
      <c r="Z41" s="1679"/>
      <c r="AA41" s="128"/>
      <c r="AB41" s="653" t="s">
        <v>597</v>
      </c>
      <c r="AC41" s="128"/>
      <c r="AD41" s="750"/>
      <c r="AE41" s="751"/>
      <c r="AF41" s="196"/>
      <c r="AG41" s="196"/>
      <c r="AH41" s="4"/>
      <c r="AI41" s="196"/>
      <c r="AJ41" s="196"/>
      <c r="AK41" s="196"/>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row>
    <row r="42" spans="1:66" s="11" customFormat="1" ht="12.95" customHeight="1">
      <c r="A42" s="7"/>
      <c r="B42" s="468"/>
      <c r="C42" s="322"/>
      <c r="D42" s="353"/>
      <c r="E42" s="373"/>
      <c r="F42" s="629"/>
      <c r="G42" s="630"/>
      <c r="H42" s="630"/>
      <c r="I42" s="630"/>
      <c r="J42" s="630"/>
      <c r="K42" s="630"/>
      <c r="L42" s="156"/>
      <c r="M42" s="1187"/>
      <c r="N42" s="1187"/>
      <c r="O42" s="1187"/>
      <c r="P42" s="1187"/>
      <c r="Q42" s="1187"/>
      <c r="R42" s="1187"/>
      <c r="S42" s="1187"/>
      <c r="T42" s="1187"/>
      <c r="U42" s="1187"/>
      <c r="V42" s="1187"/>
      <c r="W42" s="1187"/>
      <c r="X42" s="1187"/>
      <c r="Y42" s="1187"/>
      <c r="Z42" s="1187"/>
      <c r="AA42" s="156"/>
      <c r="AB42" s="656"/>
      <c r="AC42" s="156"/>
      <c r="AD42" s="748"/>
      <c r="AE42" s="749"/>
      <c r="AF42" s="196"/>
      <c r="AG42" s="196"/>
      <c r="AH42" s="4"/>
      <c r="AI42" s="196"/>
      <c r="AJ42" s="196"/>
      <c r="AK42" s="196"/>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row>
    <row r="43" spans="1:66" s="11" customFormat="1" ht="15" customHeight="1">
      <c r="A43" s="7"/>
      <c r="AH43" s="7"/>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row>
    <row r="44" spans="1:66" s="11" customFormat="1" ht="15" customHeight="1">
      <c r="A44" s="7"/>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row>
    <row r="45" spans="1:66" s="11" customFormat="1" ht="5.0999999999999996" customHeight="1">
      <c r="A45" s="7"/>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row>
    <row r="46" spans="1:66" s="11" customFormat="1" ht="12.95" customHeight="1">
      <c r="A46" s="7"/>
      <c r="B46" s="15" t="s">
        <v>33</v>
      </c>
      <c r="C46" s="697" t="s">
        <v>565</v>
      </c>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21"/>
      <c r="AF46" s="21"/>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row>
    <row r="47" spans="1:66" s="11" customFormat="1" ht="12.95" customHeight="1">
      <c r="A47" s="7"/>
      <c r="B47" s="15"/>
      <c r="C47" s="697"/>
      <c r="D47" s="697"/>
      <c r="E47" s="697"/>
      <c r="F47" s="697"/>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21"/>
      <c r="AF47" s="21"/>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row>
    <row r="48" spans="1:66" s="11" customFormat="1" ht="12.95" customHeight="1">
      <c r="A48" s="7"/>
      <c r="B48" s="15"/>
      <c r="C48" s="697"/>
      <c r="D48" s="697"/>
      <c r="E48" s="697"/>
      <c r="F48" s="697"/>
      <c r="G48" s="697"/>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21"/>
      <c r="AF48" s="21"/>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row>
    <row r="49" spans="1:66" s="11" customFormat="1" ht="13.5" customHeight="1">
      <c r="A49" s="7"/>
      <c r="B49" s="15" t="s">
        <v>35</v>
      </c>
      <c r="C49" s="622" t="s">
        <v>603</v>
      </c>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21"/>
      <c r="AF49" s="21"/>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row>
    <row r="50" spans="1:66" s="11" customFormat="1" ht="13.5" customHeight="1">
      <c r="A50" s="7"/>
      <c r="B50" s="15"/>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21"/>
      <c r="AF50" s="21"/>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row>
    <row r="51" spans="1:66" s="11" customFormat="1" ht="13.5" customHeight="1">
      <c r="A51" s="7"/>
      <c r="B51" s="15" t="s">
        <v>47</v>
      </c>
      <c r="C51" s="12" t="s">
        <v>604</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H51" s="4"/>
      <c r="AI51" s="4"/>
      <c r="AJ51" s="4"/>
      <c r="AK51" s="4"/>
      <c r="AL51" s="4"/>
      <c r="AM51" s="4"/>
      <c r="AN51" s="4"/>
      <c r="AO51" s="3"/>
      <c r="AP51" s="3"/>
      <c r="AQ51" s="3"/>
      <c r="AR51" s="3"/>
      <c r="AS51" s="3"/>
      <c r="AT51" s="3"/>
      <c r="AU51" s="3"/>
      <c r="AV51" s="4"/>
      <c r="AW51" s="4"/>
      <c r="AX51" s="4"/>
      <c r="AY51" s="4"/>
      <c r="AZ51" s="4"/>
      <c r="BA51" s="4"/>
      <c r="BB51" s="4"/>
      <c r="BC51" s="4"/>
      <c r="BD51" s="4"/>
      <c r="BE51" s="4"/>
      <c r="BF51" s="4"/>
      <c r="BG51" s="4"/>
      <c r="BH51" s="4"/>
      <c r="BI51" s="4"/>
      <c r="BJ51" s="4"/>
      <c r="BK51" s="4"/>
      <c r="BL51" s="4"/>
      <c r="BM51" s="4"/>
      <c r="BN51" s="4"/>
    </row>
    <row r="52" spans="1:66" s="11" customFormat="1" ht="12.95" customHeight="1">
      <c r="A52" s="7"/>
      <c r="B52" s="15" t="s">
        <v>51</v>
      </c>
      <c r="C52" s="622" t="s">
        <v>1353</v>
      </c>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21"/>
      <c r="AF52" s="21"/>
      <c r="AH52" s="4"/>
      <c r="AI52" s="4"/>
      <c r="AJ52" s="4"/>
      <c r="AK52" s="4"/>
      <c r="AL52" s="4"/>
      <c r="AM52" s="4"/>
      <c r="AN52" s="4"/>
      <c r="AO52" s="3"/>
      <c r="AP52" s="3"/>
      <c r="AQ52" s="3"/>
      <c r="AR52" s="3"/>
      <c r="AS52" s="3"/>
      <c r="AT52" s="3"/>
      <c r="AU52" s="3"/>
      <c r="AV52" s="4"/>
      <c r="AW52" s="4"/>
      <c r="AX52" s="4"/>
      <c r="AY52" s="4"/>
      <c r="AZ52" s="4"/>
      <c r="BA52" s="4"/>
      <c r="BB52" s="4"/>
      <c r="BC52" s="4"/>
      <c r="BD52" s="4"/>
      <c r="BE52" s="4"/>
      <c r="BF52" s="4"/>
      <c r="BG52" s="4"/>
      <c r="BH52" s="4"/>
      <c r="BI52" s="4"/>
      <c r="BJ52" s="4"/>
      <c r="BK52" s="4"/>
      <c r="BL52" s="4"/>
      <c r="BM52" s="4"/>
      <c r="BN52" s="4"/>
    </row>
    <row r="53" spans="1:66" s="11" customFormat="1" ht="12.95" customHeight="1">
      <c r="A53" s="7"/>
      <c r="B53" s="15"/>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c r="AE53" s="21"/>
      <c r="AF53" s="21"/>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row>
    <row r="54" spans="1:66" s="11" customFormat="1" ht="12.95" customHeight="1">
      <c r="A54" s="7"/>
      <c r="B54" s="15" t="s">
        <v>54</v>
      </c>
      <c r="C54" s="622" t="s">
        <v>1354</v>
      </c>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21"/>
      <c r="AF54" s="21"/>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row>
    <row r="55" spans="1:66" s="11" customFormat="1" ht="12.95" customHeight="1">
      <c r="A55" s="7"/>
      <c r="B55" s="15"/>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21"/>
      <c r="AF55" s="21"/>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row>
    <row r="56" spans="1:66" s="11" customFormat="1" ht="12.95" customHeight="1">
      <c r="A56" s="7"/>
      <c r="B56" s="15"/>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21"/>
      <c r="AF56" s="21"/>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row>
    <row r="79" spans="2:2">
      <c r="B79" s="2" t="s">
        <v>1718</v>
      </c>
    </row>
  </sheetData>
  <sheetProtection sheet="1" objects="1" scenarios="1" selectLockedCells="1"/>
  <mergeCells count="43">
    <mergeCell ref="AD26:AE27"/>
    <mergeCell ref="F15:AC16"/>
    <mergeCell ref="F17:AC19"/>
    <mergeCell ref="AB11:AE12"/>
    <mergeCell ref="AD13:AE14"/>
    <mergeCell ref="F11:AA12"/>
    <mergeCell ref="AD4:AE5"/>
    <mergeCell ref="AD7:AE8"/>
    <mergeCell ref="C4:U6"/>
    <mergeCell ref="F9:AC10"/>
    <mergeCell ref="AD28:AE29"/>
    <mergeCell ref="F20:X21"/>
    <mergeCell ref="F22:X23"/>
    <mergeCell ref="F24:X25"/>
    <mergeCell ref="F26:X27"/>
    <mergeCell ref="W28:W29"/>
    <mergeCell ref="AD22:AE23"/>
    <mergeCell ref="AD24:AE25"/>
    <mergeCell ref="AD15:AE16"/>
    <mergeCell ref="AD20:AE21"/>
    <mergeCell ref="F13:AC14"/>
    <mergeCell ref="AD9:AE10"/>
    <mergeCell ref="AB39:AB40"/>
    <mergeCell ref="M41:Z42"/>
    <mergeCell ref="F28:L29"/>
    <mergeCell ref="M28:U29"/>
    <mergeCell ref="Q39:Z40"/>
    <mergeCell ref="C46:AD48"/>
    <mergeCell ref="C49:AD50"/>
    <mergeCell ref="C52:AD53"/>
    <mergeCell ref="C54:AD56"/>
    <mergeCell ref="F30:AC32"/>
    <mergeCell ref="AD41:AE42"/>
    <mergeCell ref="AD37:AE38"/>
    <mergeCell ref="AD39:AE40"/>
    <mergeCell ref="AD33:AE34"/>
    <mergeCell ref="AD35:AE36"/>
    <mergeCell ref="F33:AC34"/>
    <mergeCell ref="F41:K42"/>
    <mergeCell ref="AB41:AB42"/>
    <mergeCell ref="F35:AC36"/>
    <mergeCell ref="F37:AC38"/>
    <mergeCell ref="F39:P40"/>
  </mergeCells>
  <phoneticPr fontId="5"/>
  <conditionalFormatting sqref="M41">
    <cfRule type="expression" dxfId="25" priority="10">
      <formula>$AD$41=5</formula>
    </cfRule>
  </conditionalFormatting>
  <conditionalFormatting sqref="M28:U29">
    <cfRule type="expression" dxfId="24" priority="6">
      <formula>$AD$28=1</formula>
    </cfRule>
  </conditionalFormatting>
  <conditionalFormatting sqref="Q39:Z40">
    <cfRule type="expression" dxfId="23" priority="7">
      <formula>$AD$41=4</formula>
    </cfRule>
  </conditionalFormatting>
  <conditionalFormatting sqref="AD4 AD7 AD9 AB11 AD13:AE16 AD20:AE29 M28 Q39 M41 AD41">
    <cfRule type="cellIs" dxfId="22" priority="1" operator="notEqual">
      <formula>""</formula>
    </cfRule>
  </conditionalFormatting>
  <conditionalFormatting sqref="AD7 AD9 AB11 AD13 AD15 AD20:AE29">
    <cfRule type="expression" dxfId="21" priority="2">
      <formula>OR($AD$4=2,$AD$4=3)</formula>
    </cfRule>
  </conditionalFormatting>
  <conditionalFormatting sqref="AD41">
    <cfRule type="expression" dxfId="20" priority="4">
      <formula>OR($AD$4=1,$AD$4=3)</formula>
    </cfRule>
  </conditionalFormatting>
  <dataValidations count="5">
    <dataValidation type="list" allowBlank="1" showInputMessage="1" showErrorMessage="1" errorTitle="【注意】" error="左の該当番号を選択してください。" sqref="AD20:AE29 AD33:AE40" xr:uid="{EEC80DAB-6514-4DCF-AFFE-180FA16B125E}">
      <formula1>"1,2"</formula1>
    </dataValidation>
    <dataValidation type="whole" operator="greaterThanOrEqual" allowBlank="1" showInputMessage="1" showErrorMessage="1" error="ここでは小数点以下の値は入力できません。下の「再試行」をクリックし整数で入力してください。" sqref="AD13:AE16 AD7:AE10 AB11" xr:uid="{C7A90BE7-0649-47B1-85D7-7B856B9C4C38}">
      <formula1>0</formula1>
    </dataValidation>
    <dataValidation type="list" operator="greaterThanOrEqual" allowBlank="1" showInputMessage="1" showErrorMessage="1" errorTitle="【注意】" error="左の該当番号を選択してください。" sqref="AD4:AE5" xr:uid="{DDA268FE-1E1D-43D9-ABB7-92D87448D886}">
      <formula1>"1,2,3"</formula1>
    </dataValidation>
    <dataValidation imeMode="on" allowBlank="1" showInputMessage="1" showErrorMessage="1" sqref="W28 X28:AC29" xr:uid="{C09E873E-13FB-4F61-B0FE-5E57041FFD30}"/>
    <dataValidation type="list" allowBlank="1" showInputMessage="1" showErrorMessage="1" errorTitle="【注意】" error="左の該当番号を選択してください。" sqref="AD41:AE42" xr:uid="{C86EE8BF-1226-42FE-857B-5E7AEB8D1ED3}">
      <formula1>"1,2,3,4,5"</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DDFD-1C6E-45FE-8576-7A9E5513A979}">
  <sheetPr>
    <pageSetUpPr fitToPage="1"/>
  </sheetPr>
  <dimension ref="A1:CR52"/>
  <sheetViews>
    <sheetView showGridLines="0" view="pageBreakPreview" zoomScaleNormal="100" zoomScaleSheetLayoutView="100" workbookViewId="0">
      <selection activeCell="AD4" sqref="AD4:AE5"/>
    </sheetView>
  </sheetViews>
  <sheetFormatPr defaultRowHeight="13.5"/>
  <cols>
    <col min="1" max="1" width="4.75" style="14" customWidth="1"/>
    <col min="2" max="33" width="2.625" style="2" customWidth="1"/>
    <col min="34" max="34" width="2.625" style="3" customWidth="1"/>
    <col min="35" max="36" width="2.625" style="4" customWidth="1"/>
    <col min="37" max="66" width="2.625" style="3" customWidth="1"/>
    <col min="67" max="94" width="2.625" style="2" customWidth="1"/>
    <col min="95" max="16384" width="9" style="2"/>
  </cols>
  <sheetData>
    <row r="1" spans="1:96" ht="17.25" customHeight="1">
      <c r="A1" s="111" t="s">
        <v>1872</v>
      </c>
      <c r="AD1" s="501"/>
      <c r="AE1" s="501"/>
    </row>
    <row r="2" spans="1:96" ht="14.25" customHeight="1">
      <c r="A2" s="113" t="s">
        <v>1626</v>
      </c>
      <c r="AD2" s="1817" t="s">
        <v>134</v>
      </c>
      <c r="AE2" s="1817"/>
    </row>
    <row r="3" spans="1:96" ht="7.5" customHeight="1">
      <c r="AD3" s="1818"/>
      <c r="AE3" s="1818"/>
      <c r="AF3" s="501"/>
      <c r="AG3" s="501"/>
      <c r="AH3" s="2"/>
      <c r="AI3" s="2"/>
      <c r="AJ3" s="3"/>
      <c r="AK3" s="4"/>
      <c r="AL3" s="4"/>
      <c r="BO3" s="3"/>
      <c r="BP3" s="3"/>
    </row>
    <row r="4" spans="1:96" ht="13.5" customHeight="1">
      <c r="B4" s="759" t="s">
        <v>1630</v>
      </c>
      <c r="C4" s="760"/>
      <c r="D4" s="760"/>
      <c r="E4" s="760"/>
      <c r="F4" s="760"/>
      <c r="G4" s="760"/>
      <c r="H4" s="760"/>
      <c r="I4" s="760"/>
      <c r="J4" s="760"/>
      <c r="K4" s="760"/>
      <c r="L4" s="760"/>
      <c r="M4" s="760"/>
      <c r="N4" s="1822"/>
      <c r="O4" s="1809" t="s">
        <v>1631</v>
      </c>
      <c r="P4" s="1810"/>
      <c r="Q4" s="1810"/>
      <c r="R4" s="1810"/>
      <c r="S4" s="1810"/>
      <c r="T4" s="1810"/>
      <c r="U4" s="1810"/>
      <c r="V4" s="1810"/>
      <c r="W4" s="1810"/>
      <c r="X4" s="1810"/>
      <c r="Y4" s="1810"/>
      <c r="Z4" s="1810"/>
      <c r="AA4" s="1810"/>
      <c r="AB4" s="1810"/>
      <c r="AC4" s="1819"/>
      <c r="AD4" s="638"/>
      <c r="AE4" s="639"/>
      <c r="AG4" s="128"/>
      <c r="AH4" s="2"/>
      <c r="AI4" s="2"/>
      <c r="AJ4" s="2"/>
      <c r="AK4" s="2"/>
      <c r="AL4" s="2"/>
      <c r="AM4" s="2"/>
      <c r="AN4" s="2"/>
      <c r="AO4" s="2"/>
      <c r="AP4" s="2"/>
      <c r="AQ4" s="2"/>
      <c r="AR4" s="2"/>
      <c r="AS4" s="2"/>
      <c r="AT4" s="2"/>
      <c r="AU4" s="2"/>
      <c r="AV4" s="2"/>
      <c r="AW4" s="2"/>
      <c r="AX4" s="2"/>
      <c r="AY4" s="2"/>
      <c r="AZ4" s="2"/>
      <c r="BA4" s="2"/>
      <c r="BB4" s="2"/>
      <c r="BC4" s="2"/>
      <c r="BD4" s="2"/>
      <c r="BE4" s="2"/>
      <c r="BF4" s="2"/>
      <c r="BG4" s="2"/>
      <c r="BH4" s="501"/>
      <c r="BI4" s="501"/>
      <c r="BJ4" s="2"/>
      <c r="BK4" s="2"/>
      <c r="BM4" s="4"/>
      <c r="BN4" s="4"/>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13.5" customHeight="1">
      <c r="B5" s="762"/>
      <c r="C5" s="763"/>
      <c r="D5" s="763"/>
      <c r="E5" s="763"/>
      <c r="F5" s="763"/>
      <c r="G5" s="763"/>
      <c r="H5" s="763"/>
      <c r="I5" s="763"/>
      <c r="J5" s="763"/>
      <c r="K5" s="763"/>
      <c r="L5" s="763"/>
      <c r="M5" s="763"/>
      <c r="N5" s="1823"/>
      <c r="O5" s="1811"/>
      <c r="P5" s="1812"/>
      <c r="Q5" s="1812"/>
      <c r="R5" s="1812"/>
      <c r="S5" s="1812"/>
      <c r="T5" s="1812"/>
      <c r="U5" s="1812"/>
      <c r="V5" s="1812"/>
      <c r="W5" s="1812"/>
      <c r="X5" s="1812"/>
      <c r="Y5" s="1812"/>
      <c r="Z5" s="1812"/>
      <c r="AA5" s="1812"/>
      <c r="AB5" s="1812"/>
      <c r="AC5" s="1820"/>
      <c r="AD5" s="718"/>
      <c r="AE5" s="719"/>
      <c r="AH5" s="2"/>
      <c r="AI5" s="2"/>
      <c r="AJ5" s="2"/>
      <c r="AK5" s="2"/>
      <c r="AL5" s="2"/>
      <c r="AM5" s="2"/>
      <c r="AN5" s="2"/>
      <c r="AO5" s="2"/>
      <c r="AP5" s="2"/>
      <c r="AQ5" s="2"/>
      <c r="AR5" s="2"/>
      <c r="AS5" s="2"/>
      <c r="AT5" s="2"/>
      <c r="AU5" s="2"/>
      <c r="AV5" s="2"/>
      <c r="AW5" s="2"/>
      <c r="AX5" s="2"/>
      <c r="AY5" s="2"/>
      <c r="AZ5" s="2"/>
      <c r="BA5" s="2"/>
      <c r="BB5" s="2"/>
      <c r="BC5" s="2"/>
      <c r="BD5" s="2"/>
      <c r="BE5" s="2"/>
      <c r="BF5" s="2"/>
      <c r="BG5" s="2"/>
      <c r="BH5" s="501"/>
      <c r="BI5" s="501"/>
      <c r="BJ5" s="2"/>
      <c r="BK5" s="2"/>
      <c r="BM5" s="4"/>
      <c r="BN5" s="4"/>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3.5" customHeight="1">
      <c r="B6" s="759" t="s">
        <v>1629</v>
      </c>
      <c r="C6" s="760"/>
      <c r="D6" s="760"/>
      <c r="E6" s="760"/>
      <c r="F6" s="760"/>
      <c r="G6" s="760"/>
      <c r="H6" s="760"/>
      <c r="I6" s="760"/>
      <c r="J6" s="760"/>
      <c r="K6" s="760"/>
      <c r="L6" s="760"/>
      <c r="M6" s="760"/>
      <c r="N6" s="1822"/>
      <c r="O6" s="1811"/>
      <c r="P6" s="1812"/>
      <c r="Q6" s="1812"/>
      <c r="R6" s="1812"/>
      <c r="S6" s="1812"/>
      <c r="T6" s="1812"/>
      <c r="U6" s="1812"/>
      <c r="V6" s="1812"/>
      <c r="W6" s="1812"/>
      <c r="X6" s="1812"/>
      <c r="Y6" s="1812"/>
      <c r="Z6" s="1812"/>
      <c r="AA6" s="1812"/>
      <c r="AB6" s="1812"/>
      <c r="AC6" s="1820"/>
      <c r="AD6" s="634"/>
      <c r="AE6" s="635"/>
      <c r="AH6" s="2"/>
      <c r="AI6" s="2"/>
      <c r="AJ6" s="2"/>
      <c r="AK6" s="2"/>
      <c r="AL6" s="2"/>
      <c r="AM6" s="2"/>
      <c r="AN6" s="2"/>
      <c r="AO6" s="2"/>
      <c r="AP6" s="2"/>
      <c r="AQ6" s="2"/>
      <c r="AR6" s="2"/>
      <c r="AS6" s="2"/>
      <c r="AT6" s="2"/>
      <c r="AU6" s="2"/>
      <c r="AV6" s="2"/>
      <c r="AW6" s="2"/>
      <c r="AX6" s="2"/>
      <c r="AY6" s="2"/>
      <c r="AZ6" s="2"/>
      <c r="BA6" s="2"/>
      <c r="BB6" s="2"/>
      <c r="BC6" s="2"/>
      <c r="BD6" s="2"/>
      <c r="BE6" s="2"/>
      <c r="BF6" s="2"/>
      <c r="BG6" s="2"/>
      <c r="BH6" s="501"/>
      <c r="BI6" s="501"/>
      <c r="BJ6" s="2"/>
      <c r="BK6" s="2"/>
      <c r="BM6" s="4"/>
      <c r="BN6" s="4"/>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13.5" customHeight="1">
      <c r="B7" s="762"/>
      <c r="C7" s="763"/>
      <c r="D7" s="763"/>
      <c r="E7" s="763"/>
      <c r="F7" s="763"/>
      <c r="G7" s="763"/>
      <c r="H7" s="763"/>
      <c r="I7" s="763"/>
      <c r="J7" s="763"/>
      <c r="K7" s="763"/>
      <c r="L7" s="763"/>
      <c r="M7" s="763"/>
      <c r="N7" s="1823"/>
      <c r="O7" s="1811"/>
      <c r="P7" s="1812"/>
      <c r="Q7" s="1812"/>
      <c r="R7" s="1812"/>
      <c r="S7" s="1812"/>
      <c r="T7" s="1812"/>
      <c r="U7" s="1812"/>
      <c r="V7" s="1812"/>
      <c r="W7" s="1812"/>
      <c r="X7" s="1812"/>
      <c r="Y7" s="1812"/>
      <c r="Z7" s="1812"/>
      <c r="AA7" s="1812"/>
      <c r="AB7" s="1812"/>
      <c r="AC7" s="1820"/>
      <c r="AD7" s="634"/>
      <c r="AE7" s="635"/>
      <c r="AH7" s="2"/>
      <c r="AI7" s="2"/>
      <c r="AJ7" s="2"/>
      <c r="AK7" s="2"/>
      <c r="AL7" s="2"/>
      <c r="AM7" s="2"/>
      <c r="AN7" s="2"/>
      <c r="AO7" s="2"/>
      <c r="AP7" s="2"/>
      <c r="AQ7" s="2"/>
      <c r="AR7" s="2"/>
      <c r="AS7" s="2"/>
      <c r="AT7" s="2"/>
      <c r="AU7" s="2"/>
      <c r="AV7" s="2"/>
      <c r="AW7" s="2"/>
      <c r="AX7" s="2"/>
      <c r="AY7" s="2"/>
      <c r="AZ7" s="2"/>
      <c r="BA7" s="2"/>
      <c r="BB7" s="2"/>
      <c r="BC7" s="2"/>
      <c r="BD7" s="2"/>
      <c r="BE7" s="2"/>
      <c r="BF7" s="2"/>
      <c r="BG7" s="2"/>
      <c r="BH7" s="501"/>
      <c r="BI7" s="501"/>
      <c r="BJ7" s="2"/>
      <c r="BK7" s="2"/>
      <c r="BM7" s="4"/>
      <c r="BN7" s="4"/>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3.5" customHeight="1">
      <c r="B8" s="759" t="s">
        <v>1628</v>
      </c>
      <c r="C8" s="760"/>
      <c r="D8" s="760"/>
      <c r="E8" s="760"/>
      <c r="F8" s="760"/>
      <c r="G8" s="760"/>
      <c r="H8" s="760"/>
      <c r="I8" s="760"/>
      <c r="J8" s="760"/>
      <c r="K8" s="760"/>
      <c r="L8" s="760"/>
      <c r="M8" s="760"/>
      <c r="N8" s="1822"/>
      <c r="O8" s="1811"/>
      <c r="P8" s="1812"/>
      <c r="Q8" s="1812"/>
      <c r="R8" s="1812"/>
      <c r="S8" s="1812"/>
      <c r="T8" s="1812"/>
      <c r="U8" s="1812"/>
      <c r="V8" s="1812"/>
      <c r="W8" s="1812"/>
      <c r="X8" s="1812"/>
      <c r="Y8" s="1812"/>
      <c r="Z8" s="1812"/>
      <c r="AA8" s="1812"/>
      <c r="AB8" s="1812"/>
      <c r="AC8" s="1820"/>
      <c r="AD8" s="634"/>
      <c r="AE8" s="635"/>
      <c r="AF8" s="501"/>
      <c r="AG8" s="501"/>
      <c r="AH8" s="2"/>
      <c r="AI8" s="2"/>
      <c r="AJ8" s="3"/>
      <c r="AK8" s="4"/>
      <c r="AL8" s="4"/>
      <c r="BO8" s="3"/>
      <c r="BP8" s="3"/>
    </row>
    <row r="9" spans="1:96" ht="13.5" customHeight="1">
      <c r="B9" s="762"/>
      <c r="C9" s="763"/>
      <c r="D9" s="763"/>
      <c r="E9" s="763"/>
      <c r="F9" s="763"/>
      <c r="G9" s="763"/>
      <c r="H9" s="763"/>
      <c r="I9" s="763"/>
      <c r="J9" s="763"/>
      <c r="K9" s="763"/>
      <c r="L9" s="763"/>
      <c r="M9" s="763"/>
      <c r="N9" s="1823"/>
      <c r="O9" s="1811"/>
      <c r="P9" s="1812"/>
      <c r="Q9" s="1812"/>
      <c r="R9" s="1812"/>
      <c r="S9" s="1812"/>
      <c r="T9" s="1812"/>
      <c r="U9" s="1812"/>
      <c r="V9" s="1812"/>
      <c r="W9" s="1812"/>
      <c r="X9" s="1812"/>
      <c r="Y9" s="1812"/>
      <c r="Z9" s="1812"/>
      <c r="AA9" s="1812"/>
      <c r="AB9" s="1812"/>
      <c r="AC9" s="1820"/>
      <c r="AD9" s="634"/>
      <c r="AE9" s="635"/>
      <c r="AF9" s="501"/>
      <c r="AG9" s="501"/>
      <c r="AH9" s="2"/>
      <c r="AI9" s="2"/>
      <c r="AJ9" s="3"/>
      <c r="AK9" s="4"/>
      <c r="AL9" s="4"/>
      <c r="BO9" s="3"/>
      <c r="BP9" s="3"/>
    </row>
    <row r="10" spans="1:96" ht="13.5" customHeight="1">
      <c r="A10" s="113"/>
      <c r="B10" s="759" t="s">
        <v>1627</v>
      </c>
      <c r="C10" s="760"/>
      <c r="D10" s="760"/>
      <c r="E10" s="760"/>
      <c r="F10" s="760"/>
      <c r="G10" s="760"/>
      <c r="H10" s="760"/>
      <c r="I10" s="760"/>
      <c r="J10" s="760"/>
      <c r="K10" s="760"/>
      <c r="L10" s="760"/>
      <c r="M10" s="760"/>
      <c r="N10" s="1822"/>
      <c r="O10" s="1811"/>
      <c r="P10" s="1812"/>
      <c r="Q10" s="1812"/>
      <c r="R10" s="1812"/>
      <c r="S10" s="1812"/>
      <c r="T10" s="1812"/>
      <c r="U10" s="1812"/>
      <c r="V10" s="1812"/>
      <c r="W10" s="1812"/>
      <c r="X10" s="1812"/>
      <c r="Y10" s="1812"/>
      <c r="Z10" s="1812"/>
      <c r="AA10" s="1812"/>
      <c r="AB10" s="1812"/>
      <c r="AC10" s="1820"/>
      <c r="AD10" s="718"/>
      <c r="AE10" s="719"/>
    </row>
    <row r="11" spans="1:96" ht="13.5" customHeight="1">
      <c r="B11" s="762"/>
      <c r="C11" s="763"/>
      <c r="D11" s="763"/>
      <c r="E11" s="763"/>
      <c r="F11" s="763"/>
      <c r="G11" s="763"/>
      <c r="H11" s="763"/>
      <c r="I11" s="763"/>
      <c r="J11" s="763"/>
      <c r="K11" s="763"/>
      <c r="L11" s="763"/>
      <c r="M11" s="763"/>
      <c r="N11" s="1823"/>
      <c r="O11" s="1813"/>
      <c r="P11" s="1814"/>
      <c r="Q11" s="1814"/>
      <c r="R11" s="1814"/>
      <c r="S11" s="1814"/>
      <c r="T11" s="1814"/>
      <c r="U11" s="1814"/>
      <c r="V11" s="1814"/>
      <c r="W11" s="1814"/>
      <c r="X11" s="1814"/>
      <c r="Y11" s="1814"/>
      <c r="Z11" s="1814"/>
      <c r="AA11" s="1814"/>
      <c r="AB11" s="1814"/>
      <c r="AC11" s="1821"/>
      <c r="AD11" s="640"/>
      <c r="AE11" s="641"/>
    </row>
    <row r="12" spans="1:96" s="11" customFormat="1" ht="15" customHeight="1">
      <c r="A12" s="7"/>
      <c r="AD12" s="15"/>
      <c r="AE12" s="15"/>
      <c r="AH12" s="7"/>
      <c r="AI12" s="4"/>
      <c r="AJ12" s="4"/>
      <c r="AK12" s="4"/>
      <c r="AL12" s="4"/>
      <c r="AM12" s="4"/>
      <c r="AN12" s="4"/>
      <c r="AO12" s="3"/>
      <c r="AP12" s="3"/>
      <c r="AQ12" s="3"/>
      <c r="AR12" s="3"/>
      <c r="AS12" s="3"/>
      <c r="AT12" s="3"/>
      <c r="AU12" s="3"/>
      <c r="AV12" s="4"/>
      <c r="AW12" s="4"/>
      <c r="AX12" s="4"/>
      <c r="AY12" s="4"/>
      <c r="AZ12" s="4"/>
      <c r="BA12" s="4"/>
      <c r="BB12" s="4"/>
      <c r="BC12" s="4"/>
      <c r="BD12" s="4"/>
      <c r="BE12" s="4"/>
      <c r="BF12" s="4"/>
      <c r="BG12" s="4"/>
      <c r="BH12" s="4"/>
      <c r="BI12" s="4"/>
      <c r="BJ12" s="4"/>
      <c r="BK12" s="4"/>
      <c r="BL12" s="4"/>
      <c r="BM12" s="4"/>
      <c r="BN12" s="4"/>
    </row>
    <row r="13" spans="1:96" s="11" customFormat="1" ht="15" customHeight="1">
      <c r="A13" s="7"/>
      <c r="AD13" s="2"/>
      <c r="AE13" s="2"/>
      <c r="AH13" s="4"/>
      <c r="AI13" s="4"/>
      <c r="AJ13" s="4"/>
      <c r="AK13" s="4"/>
      <c r="AL13" s="4"/>
      <c r="AM13" s="4"/>
      <c r="AN13" s="4"/>
      <c r="AO13" s="3"/>
      <c r="AP13" s="3"/>
      <c r="AQ13" s="3"/>
      <c r="AR13" s="3"/>
      <c r="AS13" s="3"/>
      <c r="AT13" s="3"/>
      <c r="AU13" s="3"/>
      <c r="AV13" s="4"/>
      <c r="AW13" s="4"/>
      <c r="AX13" s="4"/>
      <c r="AY13" s="4"/>
      <c r="AZ13" s="4"/>
      <c r="BA13" s="4"/>
      <c r="BB13" s="4"/>
      <c r="BC13" s="4"/>
      <c r="BD13" s="4"/>
      <c r="BE13" s="4"/>
      <c r="BF13" s="4"/>
      <c r="BG13" s="4"/>
      <c r="BH13" s="4"/>
      <c r="BI13" s="4"/>
      <c r="BJ13" s="4"/>
      <c r="BK13" s="4"/>
      <c r="BL13" s="4"/>
      <c r="BM13" s="4"/>
      <c r="BN13" s="4"/>
    </row>
    <row r="14" spans="1:96" s="11" customFormat="1" ht="5.0999999999999996" customHeight="1">
      <c r="A14" s="7"/>
      <c r="AD14" s="2"/>
      <c r="AE14" s="2"/>
      <c r="AH14" s="4"/>
      <c r="AI14" s="4"/>
      <c r="AJ14" s="4"/>
      <c r="AK14" s="4"/>
      <c r="AL14" s="4"/>
      <c r="AM14" s="4"/>
      <c r="AN14" s="4"/>
      <c r="AO14" s="3"/>
      <c r="AP14" s="3"/>
      <c r="AQ14" s="3"/>
      <c r="AR14" s="3"/>
      <c r="AS14" s="3"/>
      <c r="AT14" s="3"/>
      <c r="AU14" s="3"/>
      <c r="AV14" s="4"/>
      <c r="AW14" s="4"/>
      <c r="AX14" s="4"/>
      <c r="AY14" s="4"/>
      <c r="AZ14" s="4"/>
      <c r="BA14" s="4"/>
      <c r="BB14" s="4"/>
      <c r="BC14" s="4"/>
      <c r="BD14" s="4"/>
      <c r="BE14" s="4"/>
      <c r="BF14" s="4"/>
      <c r="BG14" s="4"/>
      <c r="BH14" s="4"/>
      <c r="BI14" s="4"/>
      <c r="BJ14" s="4"/>
      <c r="BK14" s="4"/>
      <c r="BL14" s="4"/>
      <c r="BM14" s="4"/>
      <c r="BN14" s="4"/>
    </row>
    <row r="15" spans="1:96" s="11" customFormat="1" ht="15" customHeight="1">
      <c r="A15" s="7"/>
      <c r="B15" s="15" t="s">
        <v>33</v>
      </c>
      <c r="C15" s="20" t="s">
        <v>2455</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F15" s="15"/>
      <c r="AH15" s="4"/>
      <c r="AI15" s="4"/>
      <c r="AJ15" s="4"/>
      <c r="AK15" s="4"/>
      <c r="AL15" s="4"/>
      <c r="AM15" s="4"/>
      <c r="AN15" s="4"/>
      <c r="AO15" s="3"/>
      <c r="AP15" s="3"/>
      <c r="AQ15" s="3"/>
      <c r="AR15" s="3"/>
      <c r="AS15" s="3"/>
      <c r="AT15" s="3"/>
      <c r="AU15" s="3"/>
      <c r="AV15" s="4"/>
      <c r="AW15" s="4"/>
      <c r="AX15" s="4"/>
      <c r="AY15" s="4"/>
      <c r="AZ15" s="4"/>
      <c r="BA15" s="4"/>
      <c r="BB15" s="4"/>
      <c r="BC15" s="4"/>
      <c r="BD15" s="4"/>
      <c r="BE15" s="4"/>
      <c r="BF15" s="4"/>
      <c r="BG15" s="4"/>
      <c r="BH15" s="4"/>
      <c r="BI15" s="4"/>
      <c r="BJ15" s="4"/>
      <c r="BK15" s="4"/>
      <c r="BL15" s="4"/>
      <c r="BM15" s="4"/>
      <c r="BN15" s="4"/>
    </row>
    <row r="16" spans="1:96" s="11" customFormat="1" ht="15" customHeight="1">
      <c r="A16" s="7"/>
      <c r="B16" s="21" t="s">
        <v>35</v>
      </c>
      <c r="C16" s="622" t="s">
        <v>1669</v>
      </c>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21"/>
      <c r="AE16" s="196"/>
      <c r="AF16" s="15"/>
      <c r="AH16" s="4"/>
      <c r="AI16" s="4"/>
      <c r="AJ16" s="4"/>
      <c r="AK16" s="4"/>
      <c r="AL16" s="4"/>
      <c r="AM16" s="4"/>
      <c r="AN16" s="4"/>
      <c r="AO16" s="3"/>
      <c r="AP16" s="3"/>
      <c r="AQ16" s="3"/>
      <c r="AR16" s="3"/>
      <c r="AS16" s="3"/>
      <c r="AT16" s="3"/>
      <c r="AU16" s="3"/>
      <c r="AV16" s="4"/>
      <c r="AW16" s="4"/>
      <c r="AX16" s="4"/>
      <c r="AY16" s="4"/>
      <c r="AZ16" s="4"/>
      <c r="BA16" s="4"/>
      <c r="BB16" s="4"/>
      <c r="BC16" s="4"/>
      <c r="BD16" s="4"/>
      <c r="BE16" s="4"/>
      <c r="BF16" s="4"/>
      <c r="BG16" s="4"/>
      <c r="BH16" s="4"/>
      <c r="BI16" s="4"/>
      <c r="BJ16" s="4"/>
      <c r="BK16" s="4"/>
      <c r="BL16" s="4"/>
      <c r="BM16" s="4"/>
      <c r="BN16" s="4"/>
    </row>
    <row r="17" spans="1:74" s="11" customFormat="1" ht="15" customHeight="1">
      <c r="A17" s="7"/>
      <c r="B17" s="21"/>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21"/>
      <c r="AE17" s="196"/>
      <c r="AF17" s="15"/>
      <c r="AH17" s="4"/>
      <c r="AI17" s="4"/>
      <c r="AJ17" s="4"/>
      <c r="AK17" s="4"/>
      <c r="AL17" s="4"/>
      <c r="AM17" s="4"/>
      <c r="AN17" s="4"/>
      <c r="AO17" s="3"/>
      <c r="AP17" s="3"/>
      <c r="AQ17" s="3"/>
      <c r="AR17" s="3"/>
      <c r="AS17" s="3"/>
      <c r="AT17" s="3"/>
      <c r="AU17" s="3"/>
      <c r="AV17" s="4"/>
      <c r="AW17" s="4"/>
      <c r="AX17" s="4"/>
      <c r="AY17" s="4"/>
      <c r="AZ17" s="4"/>
      <c r="BA17" s="4"/>
      <c r="BB17" s="4"/>
      <c r="BC17" s="4"/>
      <c r="BD17" s="4"/>
      <c r="BE17" s="4"/>
      <c r="BF17" s="4"/>
      <c r="BG17" s="4"/>
      <c r="BH17" s="4"/>
      <c r="BI17" s="4"/>
      <c r="BJ17" s="4"/>
      <c r="BK17" s="4"/>
      <c r="BL17" s="4"/>
      <c r="BM17" s="4"/>
      <c r="BN17" s="4"/>
    </row>
    <row r="18" spans="1:74" ht="13.5" customHeight="1">
      <c r="AD18" s="501"/>
      <c r="AE18" s="501"/>
      <c r="AF18" s="501"/>
      <c r="AG18" s="501"/>
      <c r="AH18" s="2"/>
      <c r="AI18" s="2"/>
      <c r="AJ18" s="3"/>
      <c r="AK18" s="4"/>
      <c r="AL18" s="4"/>
      <c r="BO18" s="3"/>
      <c r="BP18" s="3"/>
    </row>
    <row r="19" spans="1:74" ht="13.5" customHeight="1">
      <c r="AD19" s="501"/>
      <c r="AE19" s="501"/>
      <c r="AF19" s="501"/>
      <c r="AG19" s="501"/>
      <c r="AH19" s="2"/>
      <c r="AI19" s="2"/>
      <c r="AJ19" s="3"/>
      <c r="AK19" s="4"/>
      <c r="AL19" s="4"/>
      <c r="BO19" s="3"/>
      <c r="BP19" s="3"/>
    </row>
    <row r="20" spans="1:74" ht="14.25" customHeight="1">
      <c r="A20" s="113" t="s">
        <v>1821</v>
      </c>
      <c r="AD20" s="501"/>
      <c r="AE20" s="501"/>
      <c r="AF20" s="501"/>
      <c r="AG20" s="501"/>
      <c r="AH20"/>
      <c r="AK20" s="4"/>
      <c r="AL20" s="4"/>
      <c r="AM20" s="4"/>
      <c r="AN20" s="4"/>
      <c r="AV20" s="4"/>
      <c r="AW20" s="4"/>
      <c r="AX20" s="4"/>
      <c r="AY20" s="4"/>
      <c r="AZ20" s="4"/>
      <c r="BA20" s="4"/>
      <c r="BB20" s="4"/>
      <c r="BC20" s="4"/>
      <c r="BD20" s="4"/>
      <c r="BE20" s="4"/>
      <c r="BF20" s="4"/>
      <c r="BG20" s="4"/>
      <c r="BH20" s="4"/>
      <c r="BI20" s="4"/>
      <c r="BJ20" s="4"/>
      <c r="BK20" s="4"/>
      <c r="BL20" s="4"/>
      <c r="BM20" s="4"/>
      <c r="BN20" s="4"/>
      <c r="BO20" s="11"/>
      <c r="BP20" s="11"/>
      <c r="BQ20" s="11"/>
      <c r="BR20" s="11"/>
      <c r="BS20" s="11"/>
      <c r="BT20" s="11"/>
      <c r="BU20" s="11"/>
      <c r="BV20" s="11"/>
    </row>
    <row r="21" spans="1:74" s="11" customFormat="1" ht="15" customHeight="1">
      <c r="A21" s="175" t="s">
        <v>1822</v>
      </c>
      <c r="J21" s="171"/>
      <c r="K21" s="171"/>
      <c r="L21" s="171"/>
      <c r="M21" s="171"/>
      <c r="N21" s="171"/>
      <c r="O21" s="171"/>
      <c r="P21" s="171"/>
      <c r="Q21" s="112"/>
      <c r="R21" s="112"/>
      <c r="S21" s="503"/>
      <c r="T21" s="503"/>
      <c r="U21" s="171"/>
      <c r="V21" s="171"/>
      <c r="W21" s="171"/>
      <c r="X21" s="170"/>
      <c r="Y21" s="171"/>
      <c r="AH21"/>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row>
    <row r="22" spans="1:74" ht="7.5" customHeight="1">
      <c r="AD22" s="501"/>
      <c r="AE22" s="501"/>
      <c r="AF22" s="501"/>
      <c r="AG22" s="501"/>
      <c r="AH22"/>
      <c r="AL22" s="4"/>
      <c r="AM22" s="4"/>
      <c r="AN22" s="4"/>
      <c r="AV22" s="4"/>
      <c r="AW22" s="4"/>
      <c r="AX22" s="4"/>
      <c r="AY22" s="4"/>
      <c r="AZ22" s="4"/>
      <c r="BA22" s="4"/>
      <c r="BB22" s="4"/>
      <c r="BC22" s="4"/>
      <c r="BD22" s="4"/>
      <c r="BE22" s="4"/>
      <c r="BF22" s="4"/>
      <c r="BG22" s="4"/>
      <c r="BH22" s="4"/>
      <c r="BI22" s="4"/>
      <c r="BJ22" s="4"/>
      <c r="BK22" s="4"/>
      <c r="BL22" s="4"/>
      <c r="BM22" s="4"/>
      <c r="BN22" s="4"/>
      <c r="BO22" s="11"/>
      <c r="BP22" s="11"/>
      <c r="BQ22" s="11"/>
      <c r="BR22" s="11"/>
      <c r="BS22" s="11"/>
      <c r="BT22" s="11"/>
      <c r="BU22" s="11"/>
      <c r="BV22" s="11"/>
    </row>
    <row r="23" spans="1:74" ht="13.5" customHeight="1">
      <c r="B23" s="1809" t="s">
        <v>1823</v>
      </c>
      <c r="C23" s="1810"/>
      <c r="D23" s="1810"/>
      <c r="E23" s="1810"/>
      <c r="F23" s="1810"/>
      <c r="G23" s="1810"/>
      <c r="H23" s="1809" t="s">
        <v>1824</v>
      </c>
      <c r="I23" s="1810"/>
      <c r="J23" s="1810"/>
      <c r="K23" s="1810"/>
      <c r="L23" s="1810"/>
      <c r="M23" s="1810"/>
      <c r="N23" s="1810"/>
      <c r="O23" s="1810"/>
      <c r="P23" s="1810"/>
      <c r="Q23" s="1810"/>
      <c r="R23" s="1810"/>
      <c r="S23" s="1810" t="s">
        <v>1825</v>
      </c>
      <c r="T23" s="1810"/>
      <c r="U23" s="1810"/>
      <c r="V23" s="1810"/>
      <c r="W23" s="1810"/>
      <c r="X23" s="1810"/>
      <c r="Y23" s="1810"/>
      <c r="Z23" s="1810"/>
      <c r="AA23" s="1810"/>
      <c r="AB23" s="1810"/>
      <c r="AC23" s="1815"/>
      <c r="AD23" s="11"/>
      <c r="AE23" s="11"/>
      <c r="AF23" s="501"/>
      <c r="AG23" s="501"/>
      <c r="AH23"/>
      <c r="AL23" s="4"/>
      <c r="AM23" s="4"/>
      <c r="AN23" s="4"/>
      <c r="AV23" s="4"/>
      <c r="AW23" s="4"/>
      <c r="AX23" s="4"/>
      <c r="AY23" s="4"/>
      <c r="AZ23" s="4"/>
      <c r="BA23" s="4"/>
      <c r="BB23" s="4"/>
      <c r="BC23" s="4"/>
      <c r="BD23" s="4"/>
      <c r="BE23" s="4"/>
      <c r="BF23" s="4"/>
      <c r="BG23" s="4"/>
      <c r="BH23" s="4"/>
      <c r="BI23" s="4"/>
      <c r="BJ23" s="4"/>
      <c r="BK23" s="4"/>
      <c r="BL23" s="4"/>
      <c r="BM23" s="4"/>
      <c r="BN23" s="4"/>
      <c r="BO23" s="11"/>
      <c r="BP23" s="11"/>
      <c r="BQ23" s="11"/>
      <c r="BR23" s="11"/>
      <c r="BS23" s="11"/>
      <c r="BT23" s="11"/>
      <c r="BU23" s="11"/>
      <c r="BV23" s="11"/>
    </row>
    <row r="24" spans="1:74" ht="13.5" customHeight="1">
      <c r="B24" s="1811"/>
      <c r="C24" s="1812"/>
      <c r="D24" s="1812"/>
      <c r="E24" s="1812"/>
      <c r="F24" s="1812"/>
      <c r="G24" s="1812"/>
      <c r="H24" s="1811"/>
      <c r="I24" s="1812"/>
      <c r="J24" s="1812"/>
      <c r="K24" s="1812"/>
      <c r="L24" s="1812"/>
      <c r="M24" s="1812"/>
      <c r="N24" s="1812"/>
      <c r="O24" s="1812"/>
      <c r="P24" s="1812"/>
      <c r="Q24" s="1812"/>
      <c r="R24" s="1812"/>
      <c r="S24" s="1812"/>
      <c r="T24" s="1812"/>
      <c r="U24" s="1812"/>
      <c r="V24" s="1812"/>
      <c r="W24" s="1812"/>
      <c r="X24" s="1812"/>
      <c r="Y24" s="1812"/>
      <c r="Z24" s="1812"/>
      <c r="AA24" s="1812"/>
      <c r="AB24" s="1812"/>
      <c r="AC24" s="1816"/>
      <c r="AD24" s="504" t="s">
        <v>1105</v>
      </c>
      <c r="AE24" s="501"/>
      <c r="AF24" s="501"/>
      <c r="AG24" s="501"/>
      <c r="AH24"/>
    </row>
    <row r="25" spans="1:74" ht="13.5" customHeight="1">
      <c r="B25" s="1811"/>
      <c r="C25" s="1812"/>
      <c r="D25" s="1812"/>
      <c r="E25" s="1812"/>
      <c r="F25" s="1812"/>
      <c r="G25" s="1812"/>
      <c r="H25" s="1811" t="s">
        <v>1826</v>
      </c>
      <c r="I25" s="1812"/>
      <c r="J25" s="1812"/>
      <c r="K25" s="1812"/>
      <c r="L25" s="1812"/>
      <c r="M25" s="1812"/>
      <c r="N25" s="1812"/>
      <c r="O25" s="1812"/>
      <c r="P25" s="1812"/>
      <c r="Q25" s="1812"/>
      <c r="R25" s="1812"/>
      <c r="S25" s="1812" t="s">
        <v>1827</v>
      </c>
      <c r="T25" s="1812"/>
      <c r="U25" s="1812"/>
      <c r="V25" s="1812"/>
      <c r="W25" s="1812"/>
      <c r="X25" s="1812"/>
      <c r="Y25" s="1812"/>
      <c r="Z25" s="1812"/>
      <c r="AA25" s="1812"/>
      <c r="AB25" s="1812"/>
      <c r="AC25" s="1812"/>
      <c r="AD25" s="638"/>
      <c r="AE25" s="639"/>
      <c r="AF25" s="501"/>
      <c r="AG25" s="501"/>
      <c r="AH25"/>
    </row>
    <row r="26" spans="1:74" ht="13.5" customHeight="1">
      <c r="B26" s="1813"/>
      <c r="C26" s="1814"/>
      <c r="D26" s="1814"/>
      <c r="E26" s="1814"/>
      <c r="F26" s="1814"/>
      <c r="G26" s="1814"/>
      <c r="H26" s="1813"/>
      <c r="I26" s="1814"/>
      <c r="J26" s="1814"/>
      <c r="K26" s="1814"/>
      <c r="L26" s="1814"/>
      <c r="M26" s="1814"/>
      <c r="N26" s="1814"/>
      <c r="O26" s="1814"/>
      <c r="P26" s="1814"/>
      <c r="Q26" s="1814"/>
      <c r="R26" s="1814"/>
      <c r="S26" s="1814"/>
      <c r="T26" s="1814"/>
      <c r="U26" s="1814"/>
      <c r="V26" s="1814"/>
      <c r="W26" s="1814"/>
      <c r="X26" s="1814"/>
      <c r="Y26" s="1814"/>
      <c r="Z26" s="1814"/>
      <c r="AA26" s="1814"/>
      <c r="AB26" s="1814"/>
      <c r="AC26" s="1814"/>
      <c r="AD26" s="640"/>
      <c r="AE26" s="641"/>
      <c r="AF26" s="501"/>
      <c r="AG26" s="501"/>
      <c r="AH26"/>
    </row>
    <row r="27" spans="1:74" s="11" customFormat="1" ht="13.5" customHeight="1">
      <c r="A27" s="7"/>
      <c r="AD27" s="15"/>
      <c r="AE27" s="15"/>
      <c r="AH27"/>
      <c r="AI27" s="4"/>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2"/>
      <c r="BP27" s="2"/>
      <c r="BQ27" s="2"/>
      <c r="BR27" s="2"/>
      <c r="BS27" s="2"/>
      <c r="BT27" s="2"/>
      <c r="BU27" s="2"/>
      <c r="BV27" s="2"/>
    </row>
    <row r="28" spans="1:74" s="11" customFormat="1" ht="13.5" customHeight="1">
      <c r="A28" s="7"/>
      <c r="AD28" s="2"/>
      <c r="AE28" s="2"/>
      <c r="AH28"/>
      <c r="AI28" s="4"/>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2"/>
      <c r="BP28" s="2"/>
      <c r="BQ28" s="2"/>
      <c r="BR28" s="2"/>
      <c r="BS28" s="2"/>
      <c r="BT28" s="2"/>
      <c r="BU28" s="2"/>
      <c r="BV28" s="2"/>
    </row>
    <row r="29" spans="1:74" s="11" customFormat="1" ht="7.5" customHeight="1">
      <c r="A29" s="7"/>
      <c r="AD29" s="2"/>
      <c r="AE29" s="2"/>
      <c r="AH29"/>
      <c r="AI29" s="4"/>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2"/>
      <c r="BP29" s="2"/>
      <c r="BQ29" s="2"/>
      <c r="BR29" s="2"/>
      <c r="BS29" s="2"/>
      <c r="BT29" s="2"/>
      <c r="BU29" s="2"/>
      <c r="BV29" s="2"/>
    </row>
    <row r="30" spans="1:74" s="11" customFormat="1" ht="13.5" customHeight="1">
      <c r="A30" s="7"/>
      <c r="B30" s="11" t="s">
        <v>1090</v>
      </c>
      <c r="C30" s="801" t="s">
        <v>2456</v>
      </c>
      <c r="D30" s="801"/>
      <c r="E30" s="801"/>
      <c r="F30" s="801"/>
      <c r="G30" s="801"/>
      <c r="H30" s="801"/>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1"/>
      <c r="AF30" s="15"/>
      <c r="AH30"/>
      <c r="AI30" s="4"/>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2"/>
      <c r="BP30" s="2"/>
      <c r="BQ30" s="2"/>
      <c r="BR30" s="2"/>
      <c r="BS30" s="2"/>
      <c r="BT30" s="2"/>
      <c r="BU30" s="2"/>
      <c r="BV30" s="2"/>
    </row>
    <row r="31" spans="1:74" s="11" customFormat="1" ht="13.5" customHeight="1">
      <c r="A31" s="7"/>
      <c r="B31" s="11" t="s">
        <v>572</v>
      </c>
      <c r="C31" s="801" t="s">
        <v>1670</v>
      </c>
      <c r="D31" s="801"/>
      <c r="E31" s="801"/>
      <c r="F31" s="801"/>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20"/>
      <c r="AH31"/>
      <c r="AI31" s="4"/>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2"/>
      <c r="BP31" s="2"/>
      <c r="BQ31" s="2"/>
      <c r="BR31" s="2"/>
      <c r="BS31" s="2"/>
      <c r="BT31" s="2"/>
      <c r="BU31" s="2"/>
      <c r="BV31" s="2"/>
    </row>
    <row r="32" spans="1:74" ht="13.5" customHeight="1">
      <c r="B32" s="21"/>
      <c r="C32" s="801"/>
      <c r="D32" s="801"/>
      <c r="E32" s="801"/>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G32" s="11"/>
      <c r="AH32"/>
    </row>
    <row r="33" spans="1:74" ht="13.5" customHeight="1">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299"/>
      <c r="AE33" s="299"/>
      <c r="AF33" s="501"/>
      <c r="AG33" s="11"/>
      <c r="AH33"/>
    </row>
    <row r="34" spans="1:74" ht="13.5" customHeight="1">
      <c r="A34" s="175" t="s">
        <v>1828</v>
      </c>
      <c r="B34" s="502"/>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299"/>
      <c r="AE34" s="299"/>
      <c r="AF34" s="501"/>
      <c r="AG34" s="11"/>
      <c r="AH34"/>
    </row>
    <row r="35" spans="1:74" ht="13.5" customHeight="1">
      <c r="B35" s="502"/>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4" t="s">
        <v>1105</v>
      </c>
      <c r="AE35" s="299"/>
      <c r="AF35" s="501"/>
      <c r="AH35"/>
    </row>
    <row r="36" spans="1:74" ht="13.5" customHeight="1">
      <c r="B36" s="1809" t="s">
        <v>1829</v>
      </c>
      <c r="C36" s="1810"/>
      <c r="D36" s="1810"/>
      <c r="E36" s="1810"/>
      <c r="F36" s="1810"/>
      <c r="G36" s="1810"/>
      <c r="H36" s="1826" t="s">
        <v>1830</v>
      </c>
      <c r="I36" s="1827"/>
      <c r="J36" s="1827"/>
      <c r="K36" s="1827"/>
      <c r="L36" s="1827"/>
      <c r="M36" s="1827"/>
      <c r="N36" s="1827"/>
      <c r="O36" s="1827"/>
      <c r="P36" s="1827"/>
      <c r="Q36" s="1827"/>
      <c r="R36" s="1827"/>
      <c r="S36" s="1827"/>
      <c r="T36" s="1827"/>
      <c r="U36" s="1827"/>
      <c r="V36" s="1827"/>
      <c r="W36" s="1827"/>
      <c r="X36" s="1827"/>
      <c r="Y36" s="1827"/>
      <c r="Z36" s="1828"/>
      <c r="AA36" s="1829" t="s">
        <v>1831</v>
      </c>
      <c r="AB36" s="1830"/>
      <c r="AC36" s="1830"/>
      <c r="AD36" s="632"/>
      <c r="AE36" s="633"/>
      <c r="AF36" s="501"/>
      <c r="AG36" s="501"/>
      <c r="AH36"/>
    </row>
    <row r="37" spans="1:74" ht="13.5" customHeight="1">
      <c r="B37" s="1811"/>
      <c r="C37" s="1812"/>
      <c r="D37" s="1812"/>
      <c r="E37" s="1812"/>
      <c r="F37" s="1812"/>
      <c r="G37" s="1812"/>
      <c r="H37" s="1826"/>
      <c r="I37" s="1827"/>
      <c r="J37" s="1827"/>
      <c r="K37" s="1827"/>
      <c r="L37" s="1827"/>
      <c r="M37" s="1827"/>
      <c r="N37" s="1827"/>
      <c r="O37" s="1827"/>
      <c r="P37" s="1827"/>
      <c r="Q37" s="1827"/>
      <c r="R37" s="1827"/>
      <c r="S37" s="1827"/>
      <c r="T37" s="1827"/>
      <c r="U37" s="1827"/>
      <c r="V37" s="1827"/>
      <c r="W37" s="1827"/>
      <c r="X37" s="1827"/>
      <c r="Y37" s="1827"/>
      <c r="Z37" s="1828"/>
      <c r="AA37" s="1831"/>
      <c r="AB37" s="1832"/>
      <c r="AC37" s="1832"/>
      <c r="AD37" s="634"/>
      <c r="AE37" s="635"/>
      <c r="AH37"/>
    </row>
    <row r="38" spans="1:74" ht="13.5" customHeight="1">
      <c r="B38" s="1811"/>
      <c r="C38" s="1812"/>
      <c r="D38" s="1812"/>
      <c r="E38" s="1812"/>
      <c r="F38" s="1812"/>
      <c r="G38" s="1812"/>
      <c r="H38" s="1826" t="s">
        <v>1832</v>
      </c>
      <c r="I38" s="1827"/>
      <c r="J38" s="1827"/>
      <c r="K38" s="1827"/>
      <c r="L38" s="1827"/>
      <c r="M38" s="1827"/>
      <c r="N38" s="1827"/>
      <c r="O38" s="1827"/>
      <c r="P38" s="1827"/>
      <c r="Q38" s="1827"/>
      <c r="R38" s="1827"/>
      <c r="S38" s="1827"/>
      <c r="T38" s="1827"/>
      <c r="U38" s="1827"/>
      <c r="V38" s="1827"/>
      <c r="W38" s="1827"/>
      <c r="X38" s="1827"/>
      <c r="Y38" s="1827"/>
      <c r="Z38" s="1828"/>
      <c r="AA38" s="1831"/>
      <c r="AB38" s="1832"/>
      <c r="AC38" s="1832"/>
      <c r="AD38" s="634"/>
      <c r="AE38" s="635"/>
      <c r="AH38"/>
    </row>
    <row r="39" spans="1:74" ht="13.5" customHeight="1">
      <c r="B39" s="1811"/>
      <c r="C39" s="1812"/>
      <c r="D39" s="1812"/>
      <c r="E39" s="1812"/>
      <c r="F39" s="1812"/>
      <c r="G39" s="1812"/>
      <c r="H39" s="1826"/>
      <c r="I39" s="1827"/>
      <c r="J39" s="1827"/>
      <c r="K39" s="1827"/>
      <c r="L39" s="1827"/>
      <c r="M39" s="1827"/>
      <c r="N39" s="1827"/>
      <c r="O39" s="1827"/>
      <c r="P39" s="1827"/>
      <c r="Q39" s="1827"/>
      <c r="R39" s="1827"/>
      <c r="S39" s="1827"/>
      <c r="T39" s="1827"/>
      <c r="U39" s="1827"/>
      <c r="V39" s="1827"/>
      <c r="W39" s="1827"/>
      <c r="X39" s="1827"/>
      <c r="Y39" s="1827"/>
      <c r="Z39" s="1828"/>
      <c r="AA39" s="1831"/>
      <c r="AB39" s="1832"/>
      <c r="AC39" s="1832"/>
      <c r="AD39" s="634"/>
      <c r="AE39" s="635"/>
      <c r="AH39"/>
    </row>
    <row r="40" spans="1:74" ht="13.5" customHeight="1">
      <c r="B40" s="1811"/>
      <c r="C40" s="1812"/>
      <c r="D40" s="1812"/>
      <c r="E40" s="1812"/>
      <c r="F40" s="1812"/>
      <c r="G40" s="1812"/>
      <c r="H40" s="759" t="s">
        <v>1833</v>
      </c>
      <c r="I40" s="760"/>
      <c r="J40" s="760"/>
      <c r="K40" s="760"/>
      <c r="L40" s="760"/>
      <c r="M40" s="760"/>
      <c r="N40" s="760"/>
      <c r="O40" s="184"/>
      <c r="P40" s="1824"/>
      <c r="Q40" s="1824"/>
      <c r="R40" s="1824"/>
      <c r="S40" s="1824"/>
      <c r="T40" s="1824"/>
      <c r="U40" s="1824"/>
      <c r="V40" s="1824"/>
      <c r="W40" s="1824"/>
      <c r="X40" s="1824"/>
      <c r="Y40" s="184"/>
      <c r="Z40" s="1835" t="s">
        <v>597</v>
      </c>
      <c r="AA40" s="1831"/>
      <c r="AB40" s="1832"/>
      <c r="AC40" s="1832"/>
      <c r="AD40" s="634"/>
      <c r="AE40" s="635"/>
      <c r="AH40"/>
    </row>
    <row r="41" spans="1:74" ht="13.5" customHeight="1">
      <c r="B41" s="1811"/>
      <c r="C41" s="1812"/>
      <c r="D41" s="1812"/>
      <c r="E41" s="1812"/>
      <c r="F41" s="1812"/>
      <c r="G41" s="1812"/>
      <c r="H41" s="762"/>
      <c r="I41" s="763"/>
      <c r="J41" s="763"/>
      <c r="K41" s="763"/>
      <c r="L41" s="763"/>
      <c r="M41" s="763"/>
      <c r="N41" s="763"/>
      <c r="O41" s="194"/>
      <c r="P41" s="1825"/>
      <c r="Q41" s="1825"/>
      <c r="R41" s="1825"/>
      <c r="S41" s="1825"/>
      <c r="T41" s="1825"/>
      <c r="U41" s="1825"/>
      <c r="V41" s="1825"/>
      <c r="W41" s="1825"/>
      <c r="X41" s="1825"/>
      <c r="Y41" s="194"/>
      <c r="Z41" s="1836"/>
      <c r="AA41" s="1831"/>
      <c r="AB41" s="1832"/>
      <c r="AC41" s="1832"/>
      <c r="AD41" s="634"/>
      <c r="AE41" s="635"/>
      <c r="AH41"/>
    </row>
    <row r="42" spans="1:74" ht="13.5" customHeight="1">
      <c r="B42" s="1811"/>
      <c r="C42" s="1812"/>
      <c r="D42" s="1812"/>
      <c r="E42" s="1812"/>
      <c r="F42" s="1812"/>
      <c r="G42" s="1812"/>
      <c r="H42" s="1826" t="s">
        <v>1834</v>
      </c>
      <c r="I42" s="1827"/>
      <c r="J42" s="1827"/>
      <c r="K42" s="1827"/>
      <c r="L42" s="1827"/>
      <c r="M42" s="1827"/>
      <c r="N42" s="1827"/>
      <c r="O42" s="1827"/>
      <c r="P42" s="1827"/>
      <c r="Q42" s="1827"/>
      <c r="R42" s="1827"/>
      <c r="S42" s="1827"/>
      <c r="T42" s="1827"/>
      <c r="U42" s="1827"/>
      <c r="V42" s="1827"/>
      <c r="W42" s="1827"/>
      <c r="X42" s="1827"/>
      <c r="Y42" s="1827"/>
      <c r="Z42" s="1828"/>
      <c r="AA42" s="1831"/>
      <c r="AB42" s="1832"/>
      <c r="AC42" s="1832"/>
      <c r="AD42" s="634"/>
      <c r="AE42" s="635"/>
      <c r="AF42" s="501"/>
      <c r="AG42" s="501"/>
      <c r="AH42"/>
    </row>
    <row r="43" spans="1:74" ht="13.5" customHeight="1">
      <c r="B43" s="1813"/>
      <c r="C43" s="1814"/>
      <c r="D43" s="1814"/>
      <c r="E43" s="1814"/>
      <c r="F43" s="1814"/>
      <c r="G43" s="1814"/>
      <c r="H43" s="1826"/>
      <c r="I43" s="1827"/>
      <c r="J43" s="1827"/>
      <c r="K43" s="1827"/>
      <c r="L43" s="1827"/>
      <c r="M43" s="1827"/>
      <c r="N43" s="1827"/>
      <c r="O43" s="1827"/>
      <c r="P43" s="1827"/>
      <c r="Q43" s="1827"/>
      <c r="R43" s="1827"/>
      <c r="S43" s="1827"/>
      <c r="T43" s="1827"/>
      <c r="U43" s="1827"/>
      <c r="V43" s="1827"/>
      <c r="W43" s="1827"/>
      <c r="X43" s="1827"/>
      <c r="Y43" s="1827"/>
      <c r="Z43" s="1828"/>
      <c r="AA43" s="1833"/>
      <c r="AB43" s="1834"/>
      <c r="AC43" s="1834"/>
      <c r="AD43" s="636"/>
      <c r="AE43" s="637"/>
      <c r="AF43" s="501"/>
      <c r="AG43" s="501"/>
      <c r="AH43"/>
    </row>
    <row r="44" spans="1:74" s="11" customFormat="1" ht="13.5" customHeight="1">
      <c r="A44" s="7"/>
      <c r="AD44" s="15"/>
      <c r="AE44" s="15"/>
      <c r="AH44"/>
      <c r="AI44" s="4"/>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2"/>
      <c r="BP44" s="2"/>
      <c r="BQ44" s="2"/>
      <c r="BR44" s="2"/>
      <c r="BS44" s="2"/>
      <c r="BT44" s="2"/>
      <c r="BU44" s="2"/>
      <c r="BV44" s="2"/>
    </row>
    <row r="45" spans="1:74" s="11" customFormat="1" ht="13.5" customHeight="1">
      <c r="A45" s="7"/>
      <c r="AD45" s="2"/>
      <c r="AE45" s="2"/>
      <c r="AH45"/>
      <c r="AI45" s="4"/>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2"/>
      <c r="BP45" s="2"/>
      <c r="BQ45" s="2"/>
      <c r="BR45" s="2"/>
      <c r="BS45" s="2"/>
      <c r="BT45" s="2"/>
      <c r="BU45" s="2"/>
      <c r="BV45" s="2"/>
    </row>
    <row r="46" spans="1:74" s="11" customFormat="1" ht="7.5" customHeight="1">
      <c r="A46" s="7"/>
      <c r="AD46" s="2"/>
      <c r="AE46" s="2"/>
      <c r="AH46"/>
      <c r="AI46" s="4"/>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2"/>
      <c r="BP46" s="2"/>
      <c r="BQ46" s="2"/>
      <c r="BR46" s="2"/>
      <c r="BS46" s="2"/>
      <c r="BT46" s="2"/>
      <c r="BU46" s="2"/>
      <c r="BV46" s="2"/>
    </row>
    <row r="47" spans="1:74" s="11" customFormat="1" ht="13.5" customHeight="1">
      <c r="A47" s="7"/>
      <c r="B47" s="11" t="s">
        <v>1090</v>
      </c>
      <c r="C47" s="801" t="s">
        <v>2457</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15"/>
      <c r="AH47"/>
      <c r="AI47" s="4"/>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2"/>
      <c r="BP47" s="2"/>
      <c r="BQ47" s="2"/>
      <c r="BR47" s="2"/>
      <c r="BS47" s="2"/>
      <c r="BT47" s="2"/>
      <c r="BU47" s="2"/>
      <c r="BV47" s="2"/>
    </row>
    <row r="48" spans="1:74" s="11" customFormat="1" ht="13.5" customHeight="1">
      <c r="A48" s="7"/>
      <c r="B48" s="11" t="s">
        <v>572</v>
      </c>
      <c r="C48" s="622" t="s">
        <v>1835</v>
      </c>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20"/>
      <c r="AH48"/>
      <c r="AI48" s="4"/>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2"/>
      <c r="BP48" s="2"/>
      <c r="BQ48" s="2"/>
      <c r="BR48" s="2"/>
      <c r="BS48" s="2"/>
      <c r="BT48" s="2"/>
      <c r="BU48" s="2"/>
      <c r="BV48" s="2"/>
    </row>
    <row r="49" spans="2:34" ht="13.5" customHeight="1">
      <c r="B49" s="21"/>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H49"/>
    </row>
    <row r="50" spans="2:34">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H50"/>
    </row>
    <row r="51" spans="2:34">
      <c r="AH51"/>
    </row>
    <row r="52" spans="2:34">
      <c r="AH52"/>
    </row>
  </sheetData>
  <sheetProtection sheet="1" objects="1" scenarios="1" selectLockedCells="1"/>
  <mergeCells count="33">
    <mergeCell ref="C47:AE47"/>
    <mergeCell ref="C48:AE50"/>
    <mergeCell ref="P40:X41"/>
    <mergeCell ref="C30:AE30"/>
    <mergeCell ref="C31:AE32"/>
    <mergeCell ref="B36:G43"/>
    <mergeCell ref="H36:Z37"/>
    <mergeCell ref="AA36:AC43"/>
    <mergeCell ref="AD36:AE37"/>
    <mergeCell ref="H38:Z39"/>
    <mergeCell ref="AD38:AE39"/>
    <mergeCell ref="H40:N41"/>
    <mergeCell ref="Z40:Z41"/>
    <mergeCell ref="AD40:AE41"/>
    <mergeCell ref="H42:Z43"/>
    <mergeCell ref="AD42:AE43"/>
    <mergeCell ref="AD2:AE3"/>
    <mergeCell ref="O4:AC11"/>
    <mergeCell ref="B4:N5"/>
    <mergeCell ref="B6:N7"/>
    <mergeCell ref="B8:N9"/>
    <mergeCell ref="B10:N11"/>
    <mergeCell ref="B23:G26"/>
    <mergeCell ref="C16:AC17"/>
    <mergeCell ref="AD4:AE5"/>
    <mergeCell ref="AD6:AE7"/>
    <mergeCell ref="AD8:AE9"/>
    <mergeCell ref="AD10:AE11"/>
    <mergeCell ref="H23:R24"/>
    <mergeCell ref="S23:AC24"/>
    <mergeCell ref="H25:R26"/>
    <mergeCell ref="S25:AC26"/>
    <mergeCell ref="AD25:AE26"/>
  </mergeCells>
  <phoneticPr fontId="4"/>
  <conditionalFormatting sqref="P40:X41">
    <cfRule type="expression" dxfId="19" priority="3">
      <formula>$AD$40=1</formula>
    </cfRule>
  </conditionalFormatting>
  <conditionalFormatting sqref="AD4:AE11 AD25 AD36:AE43 P40">
    <cfRule type="cellIs" dxfId="18" priority="1" operator="notEqual">
      <formula>""</formula>
    </cfRule>
  </conditionalFormatting>
  <dataValidations count="2">
    <dataValidation type="list" allowBlank="1" showInputMessage="1" showErrorMessage="1" errorTitle="【注意】" error="左の該当番号を選択してください。" sqref="AD4:AE11 AD25:AE26" xr:uid="{6A2FB229-B0CF-4D40-A5A4-5036860A923B}">
      <formula1>"1,2,3,4"</formula1>
    </dataValidation>
    <dataValidation type="list" allowBlank="1" showInputMessage="1" showErrorMessage="1" errorTitle="【注意】" error="左の該当番号を選択してください。" sqref="AD36:AE43" xr:uid="{170C6D31-E371-42D0-A067-C77DE088715F}">
      <formula1>"1,2"</formula1>
    </dataValidation>
  </dataValidations>
  <pageMargins left="0.70866141732283472" right="0.62992125984251968" top="0.70866141732283472" bottom="0.74803149606299213" header="0.31496062992125984" footer="0.31496062992125984"/>
  <pageSetup paperSize="9" fitToWidth="0" pageOrder="overThenDown" orientation="portrait" r:id="rId1"/>
  <headerFooter>
    <oddFooter>&amp;C- &amp;A -</oddFooter>
  </headerFooter>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659F-4DDE-4EF8-BF06-FE377E9E08CF}">
  <sheetPr>
    <pageSetUpPr fitToPage="1"/>
  </sheetPr>
  <dimension ref="A1:BX130"/>
  <sheetViews>
    <sheetView showGridLines="0" view="pageBreakPreview" zoomScaleNormal="100" zoomScaleSheetLayoutView="100" workbookViewId="0">
      <selection activeCell="AC18" sqref="AC18:AD19"/>
    </sheetView>
  </sheetViews>
  <sheetFormatPr defaultRowHeight="13.5"/>
  <cols>
    <col min="1" max="1" width="4.75" style="511" customWidth="1"/>
    <col min="2" max="32" width="2.625" style="514" customWidth="1"/>
    <col min="33" max="34" width="2.625" style="533" customWidth="1"/>
    <col min="35" max="35" width="2.625" style="514" customWidth="1"/>
    <col min="36" max="36" width="2.5" style="514" customWidth="1"/>
    <col min="37" max="39" width="2.625" style="515" customWidth="1"/>
    <col min="40" max="16384" width="9" style="515"/>
  </cols>
  <sheetData>
    <row r="1" spans="1:36" s="510" customFormat="1" ht="17.25" customHeight="1">
      <c r="A1" s="505" t="s">
        <v>1725</v>
      </c>
      <c r="B1" s="506"/>
      <c r="C1" s="507"/>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9"/>
      <c r="AH1" s="509"/>
      <c r="AI1" s="508"/>
      <c r="AJ1" s="508"/>
    </row>
    <row r="2" spans="1:36" ht="188.25" customHeight="1">
      <c r="B2" s="1837" t="s">
        <v>2458</v>
      </c>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512"/>
      <c r="AG2" s="512"/>
      <c r="AH2" s="513"/>
    </row>
    <row r="3" spans="1:36" s="510" customFormat="1" ht="16.5" customHeight="1">
      <c r="A3" s="516"/>
      <c r="B3" s="1838"/>
      <c r="C3" s="1838"/>
      <c r="D3" s="1838"/>
      <c r="E3" s="1838"/>
      <c r="F3" s="1838"/>
      <c r="G3" s="1838"/>
      <c r="H3" s="1838"/>
      <c r="I3" s="1838"/>
      <c r="J3" s="1838"/>
      <c r="K3" s="1838"/>
      <c r="L3" s="1838"/>
      <c r="M3" s="1838"/>
      <c r="N3" s="1838"/>
      <c r="O3" s="1838"/>
      <c r="P3" s="1838"/>
      <c r="Q3" s="1838"/>
      <c r="R3" s="1838"/>
      <c r="S3" s="1838"/>
      <c r="T3" s="1838"/>
      <c r="U3" s="1838"/>
      <c r="V3" s="1838"/>
      <c r="W3" s="1838"/>
      <c r="X3" s="1838"/>
      <c r="Y3" s="1838"/>
      <c r="Z3" s="1838"/>
      <c r="AA3" s="1838"/>
      <c r="AB3" s="1838"/>
      <c r="AC3" s="1838"/>
      <c r="AD3" s="1838"/>
      <c r="AE3" s="1838"/>
      <c r="AF3" s="512"/>
      <c r="AG3" s="508"/>
      <c r="AH3" s="508"/>
      <c r="AI3" s="508"/>
      <c r="AJ3" s="508"/>
    </row>
    <row r="4" spans="1:36" s="510" customFormat="1" ht="9.9499999999999993" customHeight="1">
      <c r="A4" s="516"/>
      <c r="B4" s="1838"/>
      <c r="C4" s="1838"/>
      <c r="D4" s="1838"/>
      <c r="E4" s="1838"/>
      <c r="F4" s="1838"/>
      <c r="G4" s="1838"/>
      <c r="H4" s="1838"/>
      <c r="I4" s="1838"/>
      <c r="J4" s="1838"/>
      <c r="K4" s="1838"/>
      <c r="L4" s="1838"/>
      <c r="M4" s="1838"/>
      <c r="N4" s="1838"/>
      <c r="O4" s="1838"/>
      <c r="P4" s="1838"/>
      <c r="Q4" s="1838"/>
      <c r="R4" s="1838"/>
      <c r="S4" s="1838"/>
      <c r="T4" s="1838"/>
      <c r="U4" s="1838"/>
      <c r="V4" s="1838"/>
      <c r="W4" s="1838"/>
      <c r="X4" s="1838"/>
      <c r="Y4" s="1838"/>
      <c r="Z4" s="1838"/>
      <c r="AA4" s="1838"/>
      <c r="AB4" s="1838"/>
      <c r="AC4" s="1838"/>
      <c r="AD4" s="1838"/>
      <c r="AE4" s="1838"/>
      <c r="AF4" s="508"/>
      <c r="AG4" s="508"/>
      <c r="AH4" s="508"/>
      <c r="AI4" s="508"/>
      <c r="AJ4" s="508"/>
    </row>
    <row r="5" spans="1:36" s="510" customFormat="1" ht="5.0999999999999996" customHeight="1">
      <c r="A5" s="516"/>
      <c r="B5" s="517"/>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row>
    <row r="6" spans="1:36" s="510" customFormat="1" ht="13.5" customHeight="1">
      <c r="A6" s="516"/>
      <c r="B6" s="517"/>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row>
    <row r="7" spans="1:36" s="510" customFormat="1" ht="13.5" customHeight="1">
      <c r="A7" s="518" t="s">
        <v>1726</v>
      </c>
      <c r="B7" s="519" t="s">
        <v>1727</v>
      </c>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row>
    <row r="8" spans="1:36" s="510" customFormat="1" ht="13.5" customHeight="1">
      <c r="A8" s="516" t="s">
        <v>589</v>
      </c>
      <c r="B8" s="1845" t="s">
        <v>1728</v>
      </c>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508"/>
      <c r="AG8" s="508"/>
      <c r="AH8" s="508"/>
      <c r="AI8" s="508"/>
      <c r="AJ8" s="508"/>
    </row>
    <row r="9" spans="1:36" s="510" customFormat="1" ht="13.5" customHeight="1">
      <c r="A9" s="516"/>
      <c r="B9" s="1845"/>
      <c r="C9" s="1845"/>
      <c r="D9" s="1845"/>
      <c r="E9" s="1845"/>
      <c r="F9" s="1845"/>
      <c r="G9" s="1845"/>
      <c r="H9" s="1845"/>
      <c r="I9" s="1845"/>
      <c r="J9" s="1845"/>
      <c r="K9" s="1845"/>
      <c r="L9" s="1845"/>
      <c r="M9" s="1845"/>
      <c r="N9" s="1845"/>
      <c r="O9" s="1845"/>
      <c r="P9" s="1845"/>
      <c r="Q9" s="1845"/>
      <c r="R9" s="1845"/>
      <c r="S9" s="1845"/>
      <c r="T9" s="1845"/>
      <c r="U9" s="1845"/>
      <c r="V9" s="1845"/>
      <c r="W9" s="1845"/>
      <c r="X9" s="1845"/>
      <c r="Y9" s="1845"/>
      <c r="Z9" s="1845"/>
      <c r="AA9" s="1845"/>
      <c r="AB9" s="1845"/>
      <c r="AC9" s="1845"/>
      <c r="AD9" s="1845"/>
      <c r="AE9" s="1845"/>
      <c r="AF9" s="508"/>
      <c r="AG9" s="508"/>
      <c r="AH9" s="508"/>
    </row>
    <row r="10" spans="1:36" s="510" customFormat="1" ht="6.95" customHeight="1">
      <c r="A10" s="516"/>
      <c r="B10" s="514"/>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9"/>
      <c r="AF10" s="521"/>
    </row>
    <row r="11" spans="1:36" s="510" customFormat="1" ht="13.5" customHeight="1">
      <c r="A11" s="516"/>
      <c r="B11" s="1839" t="s">
        <v>1729</v>
      </c>
      <c r="C11" s="1840"/>
      <c r="D11" s="1840"/>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1"/>
      <c r="AC11" s="515"/>
      <c r="AD11" s="515"/>
    </row>
    <row r="12" spans="1:36" s="510" customFormat="1" ht="13.5" customHeight="1">
      <c r="A12" s="516"/>
      <c r="B12" s="1842" t="s">
        <v>1730</v>
      </c>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4"/>
      <c r="AC12" s="515"/>
      <c r="AD12" s="515"/>
    </row>
    <row r="13" spans="1:36" s="510" customFormat="1" ht="13.5" customHeight="1">
      <c r="A13" s="516"/>
      <c r="B13" s="1842" t="s">
        <v>1731</v>
      </c>
      <c r="C13" s="1843"/>
      <c r="D13" s="1843"/>
      <c r="E13" s="1843"/>
      <c r="F13" s="1843"/>
      <c r="G13" s="1843"/>
      <c r="H13" s="1843"/>
      <c r="I13" s="1843"/>
      <c r="J13" s="1843"/>
      <c r="K13" s="1843"/>
      <c r="L13" s="1843"/>
      <c r="M13" s="1843"/>
      <c r="N13" s="1843"/>
      <c r="O13" s="1843"/>
      <c r="P13" s="1843"/>
      <c r="Q13" s="1843"/>
      <c r="R13" s="1843"/>
      <c r="S13" s="1843"/>
      <c r="T13" s="1843"/>
      <c r="U13" s="1843"/>
      <c r="V13" s="1843"/>
      <c r="W13" s="1843"/>
      <c r="X13" s="1843"/>
      <c r="Y13" s="1843"/>
      <c r="Z13" s="1843"/>
      <c r="AA13" s="1843"/>
      <c r="AB13" s="1844"/>
      <c r="AC13" s="515"/>
      <c r="AD13" s="515"/>
    </row>
    <row r="14" spans="1:36" s="510" customFormat="1" ht="13.5" customHeight="1">
      <c r="A14" s="516"/>
      <c r="B14" s="1842" t="s">
        <v>1732</v>
      </c>
      <c r="C14" s="1843"/>
      <c r="D14" s="1843"/>
      <c r="E14" s="1843"/>
      <c r="F14" s="1843"/>
      <c r="G14" s="1843"/>
      <c r="H14" s="1843"/>
      <c r="I14" s="1843"/>
      <c r="J14" s="1843"/>
      <c r="K14" s="1843"/>
      <c r="L14" s="1843"/>
      <c r="M14" s="1843"/>
      <c r="N14" s="1843"/>
      <c r="O14" s="1843"/>
      <c r="P14" s="1843"/>
      <c r="Q14" s="1843"/>
      <c r="R14" s="1843"/>
      <c r="S14" s="1843"/>
      <c r="T14" s="1843"/>
      <c r="U14" s="1843"/>
      <c r="V14" s="1843"/>
      <c r="W14" s="1843"/>
      <c r="X14" s="1843"/>
      <c r="Y14" s="1843"/>
      <c r="Z14" s="1843"/>
      <c r="AA14" s="1843"/>
      <c r="AB14" s="1844"/>
      <c r="AC14" s="515"/>
      <c r="AD14" s="515"/>
    </row>
    <row r="15" spans="1:36" s="510" customFormat="1" ht="13.5" customHeight="1">
      <c r="A15" s="516"/>
      <c r="B15" s="1842" t="s">
        <v>1733</v>
      </c>
      <c r="C15" s="1843"/>
      <c r="D15" s="1843"/>
      <c r="E15" s="1843"/>
      <c r="F15" s="1843"/>
      <c r="G15" s="1843"/>
      <c r="H15" s="1843"/>
      <c r="I15" s="1843"/>
      <c r="J15" s="1843"/>
      <c r="K15" s="1843"/>
      <c r="L15" s="1843"/>
      <c r="M15" s="1843"/>
      <c r="N15" s="1843"/>
      <c r="O15" s="1843"/>
      <c r="P15" s="1843"/>
      <c r="Q15" s="1843"/>
      <c r="R15" s="1843"/>
      <c r="S15" s="1843"/>
      <c r="T15" s="1843"/>
      <c r="U15" s="1843"/>
      <c r="V15" s="1843"/>
      <c r="W15" s="1843"/>
      <c r="X15" s="1843"/>
      <c r="Y15" s="1843"/>
      <c r="Z15" s="1843"/>
      <c r="AA15" s="1843"/>
      <c r="AB15" s="1844"/>
      <c r="AC15" s="515"/>
      <c r="AD15" s="515"/>
    </row>
    <row r="16" spans="1:36" s="510" customFormat="1" ht="13.5" customHeight="1">
      <c r="A16" s="516"/>
      <c r="B16" s="1842" t="s">
        <v>1734</v>
      </c>
      <c r="C16" s="1843"/>
      <c r="D16" s="1843"/>
      <c r="E16" s="1843"/>
      <c r="F16" s="1843"/>
      <c r="G16" s="1843"/>
      <c r="H16" s="1843"/>
      <c r="I16" s="1843"/>
      <c r="J16" s="1843"/>
      <c r="K16" s="1843"/>
      <c r="L16" s="1843"/>
      <c r="M16" s="1843"/>
      <c r="N16" s="1843"/>
      <c r="O16" s="1843"/>
      <c r="P16" s="1843"/>
      <c r="Q16" s="1843"/>
      <c r="R16" s="1843"/>
      <c r="S16" s="1843"/>
      <c r="T16" s="1843"/>
      <c r="U16" s="1843"/>
      <c r="V16" s="1843"/>
      <c r="W16" s="1843"/>
      <c r="X16" s="1843"/>
      <c r="Y16" s="1843"/>
      <c r="Z16" s="1843"/>
      <c r="AA16" s="1843"/>
      <c r="AB16" s="1844"/>
      <c r="AC16" s="515"/>
      <c r="AD16" s="515"/>
    </row>
    <row r="17" spans="1:76" s="510" customFormat="1" ht="13.5" customHeight="1">
      <c r="A17" s="516"/>
      <c r="B17" s="1842" t="s">
        <v>1735</v>
      </c>
      <c r="C17" s="1843"/>
      <c r="D17" s="1843"/>
      <c r="E17" s="1843"/>
      <c r="F17" s="1843"/>
      <c r="G17" s="1843"/>
      <c r="H17" s="1843"/>
      <c r="I17" s="1843"/>
      <c r="J17" s="1843"/>
      <c r="K17" s="1843"/>
      <c r="L17" s="1843"/>
      <c r="M17" s="1843"/>
      <c r="N17" s="1843"/>
      <c r="O17" s="1843"/>
      <c r="P17" s="1843"/>
      <c r="Q17" s="1843"/>
      <c r="R17" s="1843"/>
      <c r="S17" s="1843"/>
      <c r="T17" s="1843"/>
      <c r="U17" s="1843"/>
      <c r="V17" s="1843"/>
      <c r="W17" s="1843"/>
      <c r="X17" s="1843"/>
      <c r="Y17" s="1843"/>
      <c r="Z17" s="1843"/>
      <c r="AA17" s="1843"/>
      <c r="AB17" s="1844"/>
      <c r="AC17" s="509" t="s">
        <v>357</v>
      </c>
      <c r="AD17" s="515"/>
    </row>
    <row r="18" spans="1:76" s="510" customFormat="1" ht="13.5" customHeight="1">
      <c r="A18" s="516"/>
      <c r="B18" s="1842" t="s">
        <v>1736</v>
      </c>
      <c r="C18" s="1843"/>
      <c r="D18" s="1843"/>
      <c r="E18" s="1843"/>
      <c r="F18" s="1843"/>
      <c r="G18" s="1843"/>
      <c r="H18" s="1843"/>
      <c r="I18" s="523"/>
      <c r="J18" s="1846"/>
      <c r="K18" s="1846"/>
      <c r="L18" s="1846"/>
      <c r="M18" s="1846"/>
      <c r="N18" s="1846"/>
      <c r="O18" s="1846"/>
      <c r="P18" s="1846"/>
      <c r="Q18" s="1846"/>
      <c r="R18" s="1846"/>
      <c r="S18" s="1846"/>
      <c r="T18" s="1846"/>
      <c r="U18" s="1846"/>
      <c r="V18" s="1846"/>
      <c r="W18" s="1846"/>
      <c r="X18" s="1846"/>
      <c r="Y18" s="1846"/>
      <c r="Z18" s="523"/>
      <c r="AA18" s="523" t="s">
        <v>1924</v>
      </c>
      <c r="AB18" s="523"/>
      <c r="AC18" s="1854"/>
      <c r="AD18" s="1855"/>
    </row>
    <row r="19" spans="1:76" s="510" customFormat="1" ht="13.5" customHeight="1">
      <c r="A19" s="516"/>
      <c r="B19" s="1859" t="s">
        <v>1737</v>
      </c>
      <c r="C19" s="1860"/>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56"/>
      <c r="AD19" s="1857"/>
      <c r="AE19" s="508"/>
      <c r="AF19" s="508"/>
      <c r="AG19" s="524"/>
      <c r="AH19" s="524"/>
      <c r="AR19" s="1858"/>
      <c r="AS19" s="1858"/>
      <c r="AT19" s="1858"/>
      <c r="AU19" s="1858"/>
      <c r="AV19" s="1858"/>
      <c r="AW19" s="1858"/>
      <c r="AX19" s="1858"/>
      <c r="AY19" s="1858"/>
      <c r="AZ19" s="1858"/>
      <c r="BA19" s="1858"/>
      <c r="BB19" s="1858"/>
      <c r="BC19" s="1858"/>
      <c r="BD19" s="1858"/>
      <c r="BE19" s="1858"/>
      <c r="BF19" s="1858"/>
      <c r="BG19" s="1858"/>
      <c r="BH19" s="1858"/>
      <c r="BI19" s="1858"/>
      <c r="BJ19" s="1858"/>
      <c r="BK19" s="1858"/>
      <c r="BL19" s="1858"/>
      <c r="BM19" s="1858"/>
      <c r="BN19" s="1858"/>
      <c r="BO19" s="1858"/>
      <c r="BP19" s="1858"/>
      <c r="BQ19" s="1858"/>
      <c r="BR19" s="1858"/>
      <c r="BS19" s="1858"/>
      <c r="BT19" s="1858"/>
      <c r="BU19" s="1858"/>
      <c r="BV19" s="1858"/>
      <c r="BW19" s="1858"/>
      <c r="BX19" s="1858"/>
    </row>
    <row r="20" spans="1:76" s="510" customFormat="1" ht="13.5" customHeight="1">
      <c r="A20" s="516"/>
      <c r="B20" s="522"/>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08"/>
      <c r="AD20" s="508"/>
      <c r="AE20" s="524"/>
      <c r="AF20" s="524"/>
      <c r="AG20" s="524"/>
      <c r="AH20" s="524"/>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5"/>
    </row>
    <row r="21" spans="1:76" s="510" customFormat="1" ht="13.5" customHeight="1">
      <c r="A21" s="517" t="s">
        <v>1738</v>
      </c>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08"/>
      <c r="AD21" s="508"/>
      <c r="AE21" s="524"/>
      <c r="AF21" s="524"/>
      <c r="AG21" s="524"/>
      <c r="AH21" s="524"/>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row>
    <row r="22" spans="1:76" s="510" customFormat="1" ht="13.5" customHeight="1">
      <c r="A22" s="516"/>
      <c r="B22" s="517"/>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row>
    <row r="23" spans="1:76" s="510" customFormat="1" ht="13.5" customHeight="1">
      <c r="A23" s="516" t="s">
        <v>590</v>
      </c>
      <c r="B23" s="517" t="s">
        <v>1739</v>
      </c>
      <c r="C23" s="517"/>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row>
    <row r="24" spans="1:76" s="510" customFormat="1" ht="13.5" customHeight="1">
      <c r="A24" s="516"/>
      <c r="B24" s="1845" t="s">
        <v>1740</v>
      </c>
      <c r="C24" s="1845"/>
      <c r="D24" s="1845"/>
      <c r="E24" s="1845"/>
      <c r="F24" s="1845"/>
      <c r="G24" s="1845"/>
      <c r="H24" s="1845"/>
      <c r="I24" s="1845"/>
      <c r="J24" s="1845"/>
      <c r="K24" s="1845"/>
      <c r="L24" s="1845"/>
      <c r="M24" s="1845"/>
      <c r="N24" s="1845"/>
      <c r="O24" s="1845"/>
      <c r="P24" s="1845"/>
      <c r="Q24" s="1845"/>
      <c r="R24" s="1845"/>
      <c r="S24" s="1845"/>
      <c r="T24" s="1845"/>
      <c r="U24" s="1845"/>
      <c r="V24" s="1845"/>
      <c r="W24" s="1845"/>
      <c r="X24" s="1845"/>
      <c r="Y24" s="1845"/>
      <c r="Z24" s="1845"/>
      <c r="AA24" s="1845"/>
      <c r="AB24" s="1845"/>
      <c r="AC24" s="1845"/>
      <c r="AD24" s="1845"/>
      <c r="AE24" s="526"/>
      <c r="AF24" s="526"/>
      <c r="AG24" s="526"/>
      <c r="AH24" s="508"/>
      <c r="AI24" s="508"/>
    </row>
    <row r="25" spans="1:76" s="510" customFormat="1" ht="13.5" customHeight="1">
      <c r="A25" s="516"/>
      <c r="B25" s="1845"/>
      <c r="C25" s="1845"/>
      <c r="D25" s="1845"/>
      <c r="E25" s="1845"/>
      <c r="F25" s="1845"/>
      <c r="G25" s="1845"/>
      <c r="H25" s="1845"/>
      <c r="I25" s="1845"/>
      <c r="J25" s="1845"/>
      <c r="K25" s="1845"/>
      <c r="L25" s="1845"/>
      <c r="M25" s="1845"/>
      <c r="N25" s="1845"/>
      <c r="O25" s="1845"/>
      <c r="P25" s="1845"/>
      <c r="Q25" s="1845"/>
      <c r="R25" s="1845"/>
      <c r="S25" s="1845"/>
      <c r="T25" s="1845"/>
      <c r="U25" s="1845"/>
      <c r="V25" s="1845"/>
      <c r="W25" s="1845"/>
      <c r="X25" s="1845"/>
      <c r="Y25" s="1845"/>
      <c r="Z25" s="1845"/>
      <c r="AA25" s="1845"/>
      <c r="AB25" s="1845"/>
      <c r="AC25" s="1845"/>
      <c r="AD25" s="1845"/>
      <c r="AE25" s="520"/>
      <c r="AF25" s="520"/>
      <c r="AG25" s="520"/>
      <c r="AH25" s="508"/>
      <c r="AI25" s="508"/>
    </row>
    <row r="26" spans="1:76" s="510" customFormat="1" ht="6.95" customHeight="1">
      <c r="A26" s="516"/>
      <c r="B26" s="527"/>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09"/>
      <c r="AD26" s="526"/>
      <c r="AE26" s="509"/>
      <c r="AF26" s="515"/>
      <c r="AG26" s="508"/>
      <c r="AH26" s="508"/>
      <c r="AI26" s="508"/>
    </row>
    <row r="27" spans="1:76" s="510" customFormat="1" ht="13.5" customHeight="1">
      <c r="A27" s="516"/>
      <c r="B27" s="1839" t="s">
        <v>1741</v>
      </c>
      <c r="C27" s="1840"/>
      <c r="D27" s="1840"/>
      <c r="E27" s="1840"/>
      <c r="F27" s="1840"/>
      <c r="G27" s="1840"/>
      <c r="H27" s="1840"/>
      <c r="I27" s="1840"/>
      <c r="J27" s="1840"/>
      <c r="K27" s="1840"/>
      <c r="L27" s="1840"/>
      <c r="M27" s="1840"/>
      <c r="N27" s="1840"/>
      <c r="O27" s="1840"/>
      <c r="P27" s="1840"/>
      <c r="Q27" s="1840"/>
      <c r="R27" s="1840"/>
      <c r="S27" s="1840"/>
      <c r="T27" s="1840"/>
      <c r="U27" s="1840"/>
      <c r="V27" s="1840"/>
      <c r="W27" s="1840"/>
      <c r="X27" s="1840"/>
      <c r="Y27" s="1840"/>
      <c r="Z27" s="1840"/>
      <c r="AA27" s="1840"/>
      <c r="AB27" s="1841"/>
      <c r="AC27" s="515"/>
      <c r="AD27" s="515"/>
    </row>
    <row r="28" spans="1:76" s="510" customFormat="1" ht="13.5" customHeight="1">
      <c r="A28" s="516"/>
      <c r="B28" s="1842" t="s">
        <v>1742</v>
      </c>
      <c r="C28" s="1843"/>
      <c r="D28" s="1843"/>
      <c r="E28" s="1843"/>
      <c r="F28" s="1843"/>
      <c r="G28" s="1843"/>
      <c r="H28" s="1843"/>
      <c r="I28" s="1843"/>
      <c r="J28" s="1843"/>
      <c r="K28" s="1843"/>
      <c r="L28" s="1843"/>
      <c r="M28" s="1843"/>
      <c r="N28" s="1843"/>
      <c r="O28" s="1843"/>
      <c r="P28" s="1843"/>
      <c r="Q28" s="1843"/>
      <c r="R28" s="1843"/>
      <c r="S28" s="1843"/>
      <c r="T28" s="1843"/>
      <c r="U28" s="1843"/>
      <c r="V28" s="1843"/>
      <c r="W28" s="1843"/>
      <c r="X28" s="1843"/>
      <c r="Y28" s="1843"/>
      <c r="Z28" s="1843"/>
      <c r="AA28" s="1843"/>
      <c r="AB28" s="1844"/>
      <c r="AC28" s="515"/>
      <c r="AD28" s="515"/>
    </row>
    <row r="29" spans="1:76" s="510" customFormat="1" ht="13.5" customHeight="1">
      <c r="A29" s="516"/>
      <c r="B29" s="1842" t="s">
        <v>1743</v>
      </c>
      <c r="C29" s="1843"/>
      <c r="D29" s="1843"/>
      <c r="E29" s="1843"/>
      <c r="F29" s="1843"/>
      <c r="G29" s="1843"/>
      <c r="H29" s="1843"/>
      <c r="I29" s="1843"/>
      <c r="J29" s="1843"/>
      <c r="K29" s="1843"/>
      <c r="L29" s="1843"/>
      <c r="M29" s="1843"/>
      <c r="N29" s="1843"/>
      <c r="O29" s="1843"/>
      <c r="P29" s="1843"/>
      <c r="Q29" s="1843"/>
      <c r="R29" s="1843"/>
      <c r="S29" s="1843"/>
      <c r="T29" s="1843"/>
      <c r="U29" s="1843"/>
      <c r="V29" s="1843"/>
      <c r="W29" s="1843"/>
      <c r="X29" s="1843"/>
      <c r="Y29" s="1843"/>
      <c r="Z29" s="1843"/>
      <c r="AA29" s="1843"/>
      <c r="AB29" s="1844"/>
      <c r="AC29" s="515"/>
      <c r="AD29" s="515"/>
    </row>
    <row r="30" spans="1:76" s="510" customFormat="1" ht="13.5" customHeight="1">
      <c r="A30" s="516"/>
      <c r="B30" s="1842" t="s">
        <v>1744</v>
      </c>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4"/>
      <c r="AC30" s="509" t="s">
        <v>357</v>
      </c>
      <c r="AD30" s="515"/>
    </row>
    <row r="31" spans="1:76" s="510" customFormat="1" ht="13.5" customHeight="1">
      <c r="A31" s="516"/>
      <c r="B31" s="1842" t="s">
        <v>1745</v>
      </c>
      <c r="C31" s="1843"/>
      <c r="D31" s="1843"/>
      <c r="E31" s="1843"/>
      <c r="F31" s="1843"/>
      <c r="G31" s="1843"/>
      <c r="H31" s="1843"/>
      <c r="I31" s="1843"/>
      <c r="J31" s="1843"/>
      <c r="K31" s="1843"/>
      <c r="L31" s="1843"/>
      <c r="M31" s="1843"/>
      <c r="N31" s="1843"/>
      <c r="O31" s="1843"/>
      <c r="P31" s="1843"/>
      <c r="Q31" s="1843"/>
      <c r="R31" s="1843"/>
      <c r="S31" s="1843"/>
      <c r="T31" s="1843"/>
      <c r="U31" s="1843"/>
      <c r="V31" s="1843"/>
      <c r="W31" s="1843"/>
      <c r="X31" s="1843"/>
      <c r="Y31" s="1843"/>
      <c r="Z31" s="1843"/>
      <c r="AA31" s="1843"/>
      <c r="AB31" s="1843"/>
      <c r="AC31" s="1854"/>
      <c r="AD31" s="1855"/>
    </row>
    <row r="32" spans="1:76" s="510" customFormat="1" ht="13.5" customHeight="1">
      <c r="A32" s="516"/>
      <c r="B32" s="1859" t="s">
        <v>1746</v>
      </c>
      <c r="C32" s="1860"/>
      <c r="D32" s="1860"/>
      <c r="E32" s="1860"/>
      <c r="F32" s="1860"/>
      <c r="G32" s="1860"/>
      <c r="H32" s="1860"/>
      <c r="I32" s="529"/>
      <c r="J32" s="1861"/>
      <c r="K32" s="1861"/>
      <c r="L32" s="1861"/>
      <c r="M32" s="1861"/>
      <c r="N32" s="1861"/>
      <c r="O32" s="1861"/>
      <c r="P32" s="1861"/>
      <c r="Q32" s="1861"/>
      <c r="R32" s="1861"/>
      <c r="S32" s="1861"/>
      <c r="T32" s="1861"/>
      <c r="U32" s="1861"/>
      <c r="V32" s="1861"/>
      <c r="W32" s="1861"/>
      <c r="X32" s="1861"/>
      <c r="Y32" s="1861"/>
      <c r="Z32" s="529"/>
      <c r="AA32" s="529" t="s">
        <v>1924</v>
      </c>
      <c r="AB32" s="529"/>
      <c r="AC32" s="1856"/>
      <c r="AD32" s="1857"/>
      <c r="AE32" s="508"/>
      <c r="AF32" s="508"/>
      <c r="AG32" s="524"/>
      <c r="AH32" s="524"/>
      <c r="AR32" s="1858"/>
      <c r="AS32" s="1858"/>
      <c r="AT32" s="1858"/>
      <c r="AU32" s="1858"/>
      <c r="AV32" s="1858"/>
      <c r="AW32" s="1858"/>
      <c r="AX32" s="1858"/>
      <c r="AY32" s="1858"/>
      <c r="AZ32" s="1858"/>
      <c r="BA32" s="1858"/>
      <c r="BB32" s="1858"/>
      <c r="BC32" s="1858"/>
      <c r="BD32" s="1858"/>
      <c r="BE32" s="1858"/>
      <c r="BF32" s="1858"/>
      <c r="BG32" s="1858"/>
      <c r="BH32" s="1858"/>
      <c r="BI32" s="1858"/>
      <c r="BJ32" s="1858"/>
      <c r="BK32" s="1858"/>
      <c r="BL32" s="1858"/>
      <c r="BM32" s="1858"/>
      <c r="BN32" s="1858"/>
      <c r="BO32" s="1858"/>
      <c r="BP32" s="1858"/>
      <c r="BQ32" s="1858"/>
      <c r="BR32" s="1858"/>
      <c r="BS32" s="1858"/>
      <c r="BT32" s="1858"/>
      <c r="BU32" s="1858"/>
      <c r="BV32" s="1858"/>
      <c r="BW32" s="1858"/>
      <c r="BX32" s="1858"/>
    </row>
    <row r="33" spans="1:36" s="510" customFormat="1" ht="13.5" customHeight="1">
      <c r="A33" s="516"/>
      <c r="B33" s="515"/>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24"/>
      <c r="AH33" s="524"/>
    </row>
    <row r="34" spans="1:36" s="510" customFormat="1" ht="13.5" customHeight="1">
      <c r="A34" s="516"/>
      <c r="B34" s="517"/>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row>
    <row r="35" spans="1:36" s="510" customFormat="1" ht="13.5" customHeight="1">
      <c r="A35" s="516" t="s">
        <v>591</v>
      </c>
      <c r="B35" s="517" t="s">
        <v>1747</v>
      </c>
      <c r="C35" s="517"/>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row>
    <row r="36" spans="1:36" s="510" customFormat="1" ht="13.5" customHeight="1">
      <c r="A36" s="516"/>
      <c r="B36" s="1847" t="s">
        <v>1748</v>
      </c>
      <c r="C36" s="1847"/>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526"/>
      <c r="AF36" s="526"/>
      <c r="AG36" s="526"/>
      <c r="AH36" s="508"/>
      <c r="AI36" s="508"/>
    </row>
    <row r="37" spans="1:36" s="510" customFormat="1" ht="13.5" customHeight="1">
      <c r="A37" s="516"/>
      <c r="B37" s="527"/>
      <c r="C37" s="528"/>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30" t="s">
        <v>134</v>
      </c>
      <c r="AD37" s="528"/>
      <c r="AE37" s="509"/>
      <c r="AF37" s="515"/>
      <c r="AG37" s="508"/>
      <c r="AH37" s="508"/>
      <c r="AI37" s="508"/>
    </row>
    <row r="38" spans="1:36" s="510" customFormat="1" ht="13.5" customHeight="1">
      <c r="A38" s="516"/>
      <c r="B38" s="1848" t="s">
        <v>1749</v>
      </c>
      <c r="C38" s="1849"/>
      <c r="D38" s="1849"/>
      <c r="E38" s="1849"/>
      <c r="F38" s="1849"/>
      <c r="G38" s="1849"/>
      <c r="H38" s="1849"/>
      <c r="I38" s="1849"/>
      <c r="J38" s="1849"/>
      <c r="K38" s="1849"/>
      <c r="L38" s="1849"/>
      <c r="M38" s="1849"/>
      <c r="N38" s="1849"/>
      <c r="O38" s="1849"/>
      <c r="P38" s="1849"/>
      <c r="Q38" s="1849"/>
      <c r="R38" s="1849"/>
      <c r="S38" s="1849"/>
      <c r="T38" s="1849"/>
      <c r="U38" s="1849"/>
      <c r="V38" s="1849"/>
      <c r="W38" s="1849"/>
      <c r="X38" s="1849"/>
      <c r="Y38" s="1849"/>
      <c r="Z38" s="1849"/>
      <c r="AA38" s="1849"/>
      <c r="AB38" s="1850"/>
      <c r="AC38" s="1854"/>
      <c r="AD38" s="1855"/>
      <c r="AE38" s="524"/>
      <c r="AF38" s="524"/>
    </row>
    <row r="39" spans="1:36" s="510" customFormat="1" ht="13.5" customHeight="1">
      <c r="A39" s="516"/>
      <c r="B39" s="1851"/>
      <c r="C39" s="1852"/>
      <c r="D39" s="1852"/>
      <c r="E39" s="1852"/>
      <c r="F39" s="1852"/>
      <c r="G39" s="1852"/>
      <c r="H39" s="1852"/>
      <c r="I39" s="1852"/>
      <c r="J39" s="1852"/>
      <c r="K39" s="1852"/>
      <c r="L39" s="1852"/>
      <c r="M39" s="1852"/>
      <c r="N39" s="1852"/>
      <c r="O39" s="1852"/>
      <c r="P39" s="1852"/>
      <c r="Q39" s="1852"/>
      <c r="R39" s="1852"/>
      <c r="S39" s="1852"/>
      <c r="T39" s="1852"/>
      <c r="U39" s="1852"/>
      <c r="V39" s="1852"/>
      <c r="W39" s="1852"/>
      <c r="X39" s="1852"/>
      <c r="Y39" s="1852"/>
      <c r="Z39" s="1852"/>
      <c r="AA39" s="1852"/>
      <c r="AB39" s="1853"/>
      <c r="AC39" s="1856"/>
      <c r="AD39" s="1857"/>
      <c r="AE39" s="524"/>
      <c r="AF39" s="524"/>
    </row>
    <row r="40" spans="1:36" s="510" customFormat="1" ht="13.5" customHeight="1">
      <c r="A40" s="516"/>
      <c r="B40" s="515"/>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24"/>
      <c r="AH40" s="524"/>
    </row>
    <row r="41" spans="1:36" s="510" customFormat="1" ht="13.5" customHeight="1">
      <c r="A41" s="516"/>
      <c r="B41" s="517"/>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row>
    <row r="42" spans="1:36" s="510" customFormat="1" ht="13.5" customHeight="1">
      <c r="A42" s="516" t="s">
        <v>592</v>
      </c>
      <c r="B42" s="517" t="s">
        <v>1750</v>
      </c>
      <c r="C42" s="517"/>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row>
    <row r="43" spans="1:36" s="510" customFormat="1" ht="13.5" customHeight="1">
      <c r="A43" s="516"/>
      <c r="B43" s="1847" t="s">
        <v>1751</v>
      </c>
      <c r="C43" s="1847"/>
      <c r="D43" s="1847"/>
      <c r="E43" s="1847"/>
      <c r="F43" s="1847"/>
      <c r="G43" s="1847"/>
      <c r="H43" s="1847"/>
      <c r="I43" s="1847"/>
      <c r="J43" s="1847"/>
      <c r="K43" s="1847"/>
      <c r="L43" s="1847"/>
      <c r="M43" s="1847"/>
      <c r="N43" s="1847"/>
      <c r="O43" s="1847"/>
      <c r="P43" s="1847"/>
      <c r="Q43" s="1847"/>
      <c r="R43" s="1847"/>
      <c r="S43" s="1847"/>
      <c r="T43" s="1847"/>
      <c r="U43" s="1847"/>
      <c r="V43" s="1847"/>
      <c r="W43" s="1847"/>
      <c r="X43" s="1847"/>
      <c r="Y43" s="1847"/>
      <c r="Z43" s="1847"/>
      <c r="AA43" s="1847"/>
      <c r="AB43" s="1847"/>
      <c r="AC43" s="1847"/>
      <c r="AD43" s="1847"/>
      <c r="AE43" s="526"/>
      <c r="AF43" s="526"/>
      <c r="AG43" s="526"/>
      <c r="AH43" s="508"/>
      <c r="AI43" s="508"/>
    </row>
    <row r="44" spans="1:36" s="510" customFormat="1" ht="13.5" customHeight="1">
      <c r="A44" s="516"/>
      <c r="B44" s="527"/>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30" t="s">
        <v>134</v>
      </c>
      <c r="AD44" s="528"/>
      <c r="AE44" s="509"/>
      <c r="AF44" s="515"/>
      <c r="AG44" s="508"/>
      <c r="AH44" s="508"/>
      <c r="AI44" s="508"/>
    </row>
    <row r="45" spans="1:36" s="510" customFormat="1" ht="13.5" customHeight="1">
      <c r="A45" s="516"/>
      <c r="B45" s="1848" t="s">
        <v>1749</v>
      </c>
      <c r="C45" s="1849"/>
      <c r="D45" s="1849"/>
      <c r="E45" s="1849"/>
      <c r="F45" s="1849"/>
      <c r="G45" s="1849"/>
      <c r="H45" s="1849"/>
      <c r="I45" s="1849"/>
      <c r="J45" s="1849"/>
      <c r="K45" s="1849"/>
      <c r="L45" s="1849"/>
      <c r="M45" s="1849"/>
      <c r="N45" s="1849"/>
      <c r="O45" s="1849"/>
      <c r="P45" s="1849"/>
      <c r="Q45" s="1849"/>
      <c r="R45" s="1849"/>
      <c r="S45" s="1849"/>
      <c r="T45" s="1849"/>
      <c r="U45" s="1849"/>
      <c r="V45" s="1849"/>
      <c r="W45" s="1849"/>
      <c r="X45" s="1849"/>
      <c r="Y45" s="1849"/>
      <c r="Z45" s="1849"/>
      <c r="AA45" s="1849"/>
      <c r="AB45" s="1850"/>
      <c r="AC45" s="1854"/>
      <c r="AD45" s="1855"/>
      <c r="AE45" s="524"/>
      <c r="AF45" s="524"/>
    </row>
    <row r="46" spans="1:36" s="510" customFormat="1" ht="13.5" customHeight="1">
      <c r="A46" s="516"/>
      <c r="B46" s="1851"/>
      <c r="C46" s="1852"/>
      <c r="D46" s="1852"/>
      <c r="E46" s="1852"/>
      <c r="F46" s="1852"/>
      <c r="G46" s="1852"/>
      <c r="H46" s="1852"/>
      <c r="I46" s="1852"/>
      <c r="J46" s="1852"/>
      <c r="K46" s="1852"/>
      <c r="L46" s="1852"/>
      <c r="M46" s="1852"/>
      <c r="N46" s="1852"/>
      <c r="O46" s="1852"/>
      <c r="P46" s="1852"/>
      <c r="Q46" s="1852"/>
      <c r="R46" s="1852"/>
      <c r="S46" s="1852"/>
      <c r="T46" s="1852"/>
      <c r="U46" s="1852"/>
      <c r="V46" s="1852"/>
      <c r="W46" s="1852"/>
      <c r="X46" s="1852"/>
      <c r="Y46" s="1852"/>
      <c r="Z46" s="1852"/>
      <c r="AA46" s="1852"/>
      <c r="AB46" s="1853"/>
      <c r="AC46" s="1856"/>
      <c r="AD46" s="1857"/>
      <c r="AE46" s="524"/>
      <c r="AF46" s="524"/>
    </row>
    <row r="47" spans="1:36" s="510" customFormat="1" ht="13.5" customHeight="1">
      <c r="A47" s="516"/>
      <c r="B47" s="531"/>
      <c r="D47" s="508"/>
      <c r="E47" s="508"/>
      <c r="F47" s="508"/>
      <c r="G47" s="508"/>
      <c r="H47" s="508"/>
      <c r="I47" s="508"/>
      <c r="J47" s="508"/>
      <c r="K47" s="508"/>
      <c r="L47" s="508"/>
      <c r="M47" s="508"/>
      <c r="N47" s="508"/>
      <c r="O47" s="532"/>
      <c r="P47" s="532"/>
      <c r="Q47" s="532"/>
      <c r="R47" s="508"/>
      <c r="S47" s="508"/>
      <c r="T47" s="508"/>
      <c r="U47" s="508"/>
      <c r="V47" s="508"/>
      <c r="W47" s="508"/>
      <c r="X47" s="508"/>
      <c r="Y47" s="508"/>
      <c r="Z47" s="508"/>
      <c r="AA47" s="508"/>
      <c r="AB47" s="508"/>
      <c r="AC47" s="508"/>
      <c r="AD47" s="508"/>
      <c r="AE47" s="508"/>
      <c r="AF47" s="508"/>
      <c r="AG47" s="508"/>
      <c r="AH47" s="508"/>
      <c r="AI47" s="524"/>
      <c r="AJ47" s="524"/>
    </row>
    <row r="48" spans="1:36" s="510" customFormat="1" ht="13.5" customHeight="1">
      <c r="A48" s="516"/>
      <c r="B48" s="517"/>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row>
    <row r="49" customFormat="1" ht="13.5" customHeight="1"/>
    <row r="50" customFormat="1" ht="13.5" customHeight="1"/>
    <row r="51" customFormat="1" ht="6.95" customHeight="1"/>
    <row r="52" customFormat="1" ht="13.5" customHeight="1"/>
    <row r="53" customFormat="1" ht="13.5" customHeight="1"/>
    <row r="54" customFormat="1" ht="13.5" customHeight="1"/>
    <row r="55" customFormat="1" ht="13.5" customHeight="1"/>
    <row r="56" customFormat="1" ht="13.5" customHeight="1"/>
    <row r="57" customFormat="1" ht="13.5" customHeight="1"/>
    <row r="58" customFormat="1" ht="13.5" customHeight="1"/>
    <row r="59" customFormat="1" ht="13.5" customHeight="1"/>
    <row r="60" customFormat="1" ht="13.5" customHeight="1"/>
    <row r="61" customFormat="1" ht="13.5" customHeight="1"/>
    <row r="62" customFormat="1" ht="13.5" customHeight="1"/>
    <row r="63" customFormat="1" ht="13.5" customHeight="1"/>
    <row r="64" customFormat="1" ht="13.5" customHeight="1"/>
    <row r="65" customFormat="1" ht="13.5" customHeight="1"/>
    <row r="66" customFormat="1" ht="13.5" customHeight="1"/>
    <row r="67" customFormat="1" ht="13.5" customHeight="1"/>
    <row r="68" customFormat="1" ht="13.5" customHeight="1"/>
    <row r="69" customFormat="1" ht="13.5" customHeight="1"/>
    <row r="70" customFormat="1" ht="13.5" customHeight="1"/>
    <row r="71" customFormat="1" ht="13.5" customHeight="1"/>
    <row r="72" customFormat="1" ht="13.5" customHeight="1"/>
    <row r="73" customFormat="1" ht="13.5" customHeight="1"/>
    <row r="74" customFormat="1" ht="13.5" customHeight="1"/>
    <row r="75" customFormat="1" ht="13.5" customHeight="1"/>
    <row r="76" customFormat="1" ht="13.5" customHeight="1"/>
    <row r="77" customFormat="1" ht="13.5" customHeight="1"/>
    <row r="78" customFormat="1" ht="13.5" customHeight="1"/>
    <row r="79" customFormat="1" ht="13.5" customHeight="1"/>
    <row r="80" customFormat="1" ht="13.5" customHeight="1"/>
    <row r="81" customFormat="1" ht="13.5" customHeight="1"/>
    <row r="82" customFormat="1" ht="13.5" customHeight="1"/>
    <row r="83" customFormat="1" ht="13.5" customHeight="1"/>
    <row r="84" customFormat="1" ht="13.5" customHeight="1"/>
    <row r="85" customFormat="1" ht="13.5" customHeight="1"/>
    <row r="86" customFormat="1" ht="6.95" customHeight="1"/>
    <row r="87" customFormat="1" ht="13.5" customHeight="1"/>
    <row r="88" customFormat="1" ht="13.5" customHeight="1"/>
    <row r="89" customFormat="1" ht="13.5" customHeight="1"/>
    <row r="90" customFormat="1" ht="13.5" customHeight="1"/>
    <row r="91" customFormat="1" ht="13.5" customHeight="1"/>
    <row r="92" customFormat="1" ht="13.5" customHeight="1"/>
    <row r="93" customFormat="1" ht="13.5" customHeight="1"/>
    <row r="94" customFormat="1" ht="13.5" customHeight="1"/>
    <row r="95" customFormat="1" ht="13.5" customHeight="1"/>
    <row r="96" customFormat="1" ht="13.5" customHeight="1"/>
    <row r="97" customFormat="1" ht="13.5" customHeight="1"/>
    <row r="98" customFormat="1" ht="13.5" customHeight="1"/>
    <row r="99" customFormat="1" ht="6.95" customHeight="1"/>
    <row r="100" customFormat="1" ht="13.5" customHeight="1"/>
    <row r="101" customFormat="1" ht="13.5" customHeight="1"/>
    <row r="102" customFormat="1" ht="13.5" customHeight="1"/>
    <row r="103" customFormat="1" ht="13.5" customHeight="1"/>
    <row r="104" customFormat="1" ht="13.5" customHeight="1"/>
    <row r="105" customFormat="1" ht="13.5" customHeight="1"/>
    <row r="106" customFormat="1" ht="13.5" customHeight="1"/>
    <row r="107" customFormat="1" ht="13.5" customHeight="1"/>
    <row r="108" customFormat="1" ht="13.5" customHeight="1"/>
    <row r="109" customFormat="1" ht="13.5" customHeight="1"/>
    <row r="110" customFormat="1" ht="6.95" customHeight="1"/>
    <row r="111" customFormat="1" ht="13.5" customHeight="1"/>
    <row r="112" customFormat="1" ht="13.5" customHeight="1"/>
    <row r="113" customFormat="1" ht="13.5" customHeight="1"/>
    <row r="114" customFormat="1" ht="13.5" customHeight="1"/>
    <row r="115" customFormat="1" ht="13.5" customHeight="1"/>
    <row r="116" customFormat="1" ht="13.5" customHeight="1"/>
    <row r="117" customFormat="1" ht="13.5" customHeight="1"/>
    <row r="118" customFormat="1" ht="13.5" customHeight="1"/>
    <row r="119" customFormat="1" ht="13.5" customHeight="1"/>
    <row r="120" customFormat="1" ht="13.5" customHeight="1"/>
    <row r="121" customFormat="1" ht="13.5" customHeight="1"/>
    <row r="122" customFormat="1" ht="13.5" customHeight="1"/>
    <row r="123" customFormat="1" ht="6.95" customHeight="1"/>
    <row r="124" customFormat="1" ht="13.5" customHeight="1"/>
    <row r="125" customFormat="1" ht="13.5" customHeight="1"/>
    <row r="126" customFormat="1" ht="13.5" customHeight="1"/>
    <row r="127" customFormat="1" ht="13.5" customHeight="1"/>
    <row r="128" customFormat="1" ht="13.5" customHeight="1"/>
    <row r="129" customFormat="1" ht="13.5" customHeight="1"/>
    <row r="130" customFormat="1"/>
  </sheetData>
  <sheetProtection sheet="1" objects="1" scenarios="1" selectLockedCells="1"/>
  <mergeCells count="30">
    <mergeCell ref="AR19:BX19"/>
    <mergeCell ref="AR32:BX32"/>
    <mergeCell ref="AC31:AD32"/>
    <mergeCell ref="B32:H32"/>
    <mergeCell ref="B27:AB27"/>
    <mergeCell ref="B28:AB28"/>
    <mergeCell ref="B29:AB29"/>
    <mergeCell ref="B30:AB30"/>
    <mergeCell ref="B31:AB31"/>
    <mergeCell ref="AC18:AD19"/>
    <mergeCell ref="B19:AB19"/>
    <mergeCell ref="B24:AD25"/>
    <mergeCell ref="J32:Y32"/>
    <mergeCell ref="B43:AD43"/>
    <mergeCell ref="B45:AB46"/>
    <mergeCell ref="AC45:AD46"/>
    <mergeCell ref="B36:AD36"/>
    <mergeCell ref="B38:AB39"/>
    <mergeCell ref="AC38:AD39"/>
    <mergeCell ref="B14:AB14"/>
    <mergeCell ref="B15:AB15"/>
    <mergeCell ref="B16:AB16"/>
    <mergeCell ref="B17:AB17"/>
    <mergeCell ref="B18:H18"/>
    <mergeCell ref="J18:Y18"/>
    <mergeCell ref="B2:AE4"/>
    <mergeCell ref="B11:AB11"/>
    <mergeCell ref="B12:AB12"/>
    <mergeCell ref="B13:AB13"/>
    <mergeCell ref="B8:AE9"/>
  </mergeCells>
  <phoneticPr fontId="5"/>
  <conditionalFormatting sqref="J18">
    <cfRule type="expression" dxfId="17" priority="4">
      <formula>$AC$18=8</formula>
    </cfRule>
  </conditionalFormatting>
  <conditionalFormatting sqref="J32">
    <cfRule type="expression" dxfId="16" priority="6">
      <formula>$AC$31=6</formula>
    </cfRule>
  </conditionalFormatting>
  <conditionalFormatting sqref="AC38 AC45 J18 AC18 AC31 J32">
    <cfRule type="cellIs" dxfId="15" priority="3" operator="notEqual">
      <formula>""</formula>
    </cfRule>
  </conditionalFormatting>
  <conditionalFormatting sqref="AC31:AD32 AC38:AD39 AC45:AD46">
    <cfRule type="expression" dxfId="14" priority="5">
      <formula>$AC$18=9</formula>
    </cfRule>
  </conditionalFormatting>
  <conditionalFormatting sqref="AC38:AD39 AC45:AD46">
    <cfRule type="expression" dxfId="13" priority="2">
      <formula>NOT($AC$31=2)</formula>
    </cfRule>
  </conditionalFormatting>
  <conditionalFormatting sqref="AC45:AD46">
    <cfRule type="expression" dxfId="12" priority="1">
      <formula>$AC$38=2</formula>
    </cfRule>
  </conditionalFormatting>
  <dataValidations count="3">
    <dataValidation type="list" allowBlank="1" showInputMessage="1" showErrorMessage="1" errorTitle="【注意】" error="左の該当番号を選択してください。" sqref="AC38:AD39 AC45:AD46" xr:uid="{72EF00C6-14F7-4658-95F6-22D71886D45B}">
      <formula1>"1,2"</formula1>
    </dataValidation>
    <dataValidation type="list" allowBlank="1" showInputMessage="1" showErrorMessage="1" errorTitle="【注意】" error="左の該当番号を選択してください。" sqref="AC31:AD32" xr:uid="{647BBA7D-D227-418B-BD1A-6A0C040909AD}">
      <formula1>"1,2,3,4,5,6"</formula1>
    </dataValidation>
    <dataValidation type="list" allowBlank="1" showInputMessage="1" showErrorMessage="1" errorTitle="【注意】" error="左の該当番号を選択してください。" sqref="AC18:AD19" xr:uid="{DFA8B080-67CD-4B3F-AF0C-301326F79494}">
      <formula1>"1,2,3,4,5,6,7,8,9"</formula1>
    </dataValidation>
  </dataValidations>
  <pageMargins left="0.70866141732283472" right="0.62992125984251968" top="0.70866141732283472" bottom="0.74803149606299213" header="0.31496062992125984" footer="0.31496062992125984"/>
  <pageSetup paperSize="9" firstPageNumber="42" fitToWidth="0" pageOrder="overThenDown" orientation="portrait" useFirstPageNumber="1" r:id="rId1"/>
  <headerFooter>
    <oddFooter>&amp;C- &amp;A -</oddFooter>
  </headerFooter>
  <rowBreaks count="1" manualBreakCount="1">
    <brk id="106" max="32"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DC650-F41A-40EC-A698-AF4CBB17D703}">
  <sheetPr>
    <pageSetUpPr fitToPage="1"/>
  </sheetPr>
  <dimension ref="A1:BX84"/>
  <sheetViews>
    <sheetView showGridLines="0" view="pageBreakPreview" zoomScaleNormal="100" zoomScaleSheetLayoutView="100" workbookViewId="0">
      <selection activeCell="AC9" sqref="AC9:AD10"/>
    </sheetView>
  </sheetViews>
  <sheetFormatPr defaultRowHeight="13.5"/>
  <cols>
    <col min="1" max="1" width="4.75" style="511" customWidth="1"/>
    <col min="2" max="32" width="2.625" style="514" customWidth="1"/>
    <col min="33" max="34" width="2.625" style="533" customWidth="1"/>
    <col min="35" max="35" width="2.625" style="514" customWidth="1"/>
    <col min="36" max="36" width="2.5" style="514" customWidth="1"/>
    <col min="37" max="39" width="2.625" style="515" customWidth="1"/>
    <col min="40" max="16384" width="9" style="515"/>
  </cols>
  <sheetData>
    <row r="1" spans="1:76" s="510" customFormat="1" ht="13.5" customHeight="1">
      <c r="A1" s="516" t="s">
        <v>593</v>
      </c>
      <c r="B1" s="1845" t="s">
        <v>1752</v>
      </c>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508"/>
      <c r="AG1" s="508"/>
      <c r="AH1" s="508"/>
      <c r="AI1" s="508"/>
    </row>
    <row r="2" spans="1:76" s="510" customFormat="1" ht="13.5" customHeight="1">
      <c r="A2" s="516"/>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508"/>
      <c r="AG2" s="508"/>
      <c r="AH2" s="508"/>
      <c r="AI2" s="508"/>
    </row>
    <row r="3" spans="1:76" s="510" customFormat="1" ht="13.5" customHeight="1">
      <c r="A3" s="516"/>
      <c r="B3" s="1847" t="s">
        <v>1753</v>
      </c>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526"/>
      <c r="AF3" s="526"/>
      <c r="AG3" s="526"/>
      <c r="AH3" s="508"/>
      <c r="AI3" s="508"/>
    </row>
    <row r="4" spans="1:76" s="510" customFormat="1" ht="6.95" customHeight="1">
      <c r="A4" s="516"/>
      <c r="B4" s="527"/>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09"/>
      <c r="AD4" s="526"/>
      <c r="AE4" s="509"/>
      <c r="AF4" s="515"/>
      <c r="AG4" s="508"/>
      <c r="AH4" s="508"/>
      <c r="AI4" s="508"/>
    </row>
    <row r="5" spans="1:76" s="510" customFormat="1" ht="13.5" customHeight="1">
      <c r="A5" s="516"/>
      <c r="B5" s="1839" t="s">
        <v>1754</v>
      </c>
      <c r="C5" s="1840"/>
      <c r="D5" s="1840"/>
      <c r="E5" s="1840"/>
      <c r="F5" s="1840"/>
      <c r="G5" s="1840"/>
      <c r="H5" s="1840"/>
      <c r="I5" s="1840"/>
      <c r="J5" s="1840"/>
      <c r="K5" s="1840"/>
      <c r="L5" s="1840"/>
      <c r="M5" s="1840"/>
      <c r="N5" s="1840"/>
      <c r="O5" s="1840"/>
      <c r="P5" s="1840"/>
      <c r="Q5" s="1840"/>
      <c r="R5" s="1840"/>
      <c r="S5" s="1840"/>
      <c r="T5" s="1840"/>
      <c r="U5" s="1840"/>
      <c r="V5" s="1840"/>
      <c r="W5" s="1840"/>
      <c r="X5" s="1840"/>
      <c r="Y5" s="1840"/>
      <c r="Z5" s="1840"/>
      <c r="AA5" s="1840"/>
      <c r="AB5" s="1841"/>
      <c r="AC5" s="515"/>
      <c r="AD5" s="515"/>
    </row>
    <row r="6" spans="1:76" s="510" customFormat="1" ht="13.5" customHeight="1">
      <c r="A6" s="516"/>
      <c r="B6" s="1842" t="s">
        <v>1755</v>
      </c>
      <c r="C6" s="1843"/>
      <c r="D6" s="1843"/>
      <c r="E6" s="1843"/>
      <c r="F6" s="1843"/>
      <c r="G6" s="1843"/>
      <c r="H6" s="1843"/>
      <c r="I6" s="1843"/>
      <c r="J6" s="1843"/>
      <c r="K6" s="1843"/>
      <c r="L6" s="1843"/>
      <c r="M6" s="1843"/>
      <c r="N6" s="1843"/>
      <c r="O6" s="1843"/>
      <c r="P6" s="1843"/>
      <c r="Q6" s="1843"/>
      <c r="R6" s="1843"/>
      <c r="S6" s="1843"/>
      <c r="T6" s="1843"/>
      <c r="U6" s="1843"/>
      <c r="V6" s="1843"/>
      <c r="W6" s="1843"/>
      <c r="X6" s="1843"/>
      <c r="Y6" s="1843"/>
      <c r="Z6" s="1843"/>
      <c r="AA6" s="1843"/>
      <c r="AB6" s="1844"/>
      <c r="AC6" s="515"/>
      <c r="AD6" s="515"/>
    </row>
    <row r="7" spans="1:76" s="510" customFormat="1" ht="13.5" customHeight="1">
      <c r="A7" s="516"/>
      <c r="B7" s="1842" t="s">
        <v>1756</v>
      </c>
      <c r="C7" s="1843"/>
      <c r="D7" s="1843"/>
      <c r="E7" s="1843"/>
      <c r="F7" s="1843"/>
      <c r="G7" s="1843"/>
      <c r="H7" s="1843"/>
      <c r="I7" s="1843"/>
      <c r="J7" s="1843"/>
      <c r="K7" s="1843"/>
      <c r="L7" s="1843"/>
      <c r="M7" s="1843"/>
      <c r="N7" s="1843"/>
      <c r="O7" s="1843"/>
      <c r="P7" s="1843"/>
      <c r="Q7" s="1843"/>
      <c r="R7" s="1843"/>
      <c r="S7" s="1843"/>
      <c r="T7" s="1843"/>
      <c r="U7" s="1843"/>
      <c r="V7" s="1843"/>
      <c r="W7" s="1843"/>
      <c r="X7" s="1843"/>
      <c r="Y7" s="1843"/>
      <c r="Z7" s="1843"/>
      <c r="AA7" s="1843"/>
      <c r="AB7" s="1844"/>
      <c r="AC7" s="515"/>
      <c r="AD7" s="515"/>
    </row>
    <row r="8" spans="1:76" s="510" customFormat="1" ht="13.5" customHeight="1">
      <c r="A8" s="516"/>
      <c r="B8" s="1842" t="s">
        <v>1757</v>
      </c>
      <c r="C8" s="1843"/>
      <c r="D8" s="1843"/>
      <c r="E8" s="1843"/>
      <c r="F8" s="1843"/>
      <c r="G8" s="1843"/>
      <c r="H8" s="1843"/>
      <c r="I8" s="1843"/>
      <c r="J8" s="1843"/>
      <c r="K8" s="1843"/>
      <c r="L8" s="1843"/>
      <c r="M8" s="1843"/>
      <c r="N8" s="1843"/>
      <c r="O8" s="1843"/>
      <c r="P8" s="1843"/>
      <c r="Q8" s="1843"/>
      <c r="R8" s="1843"/>
      <c r="S8" s="1843"/>
      <c r="T8" s="1843"/>
      <c r="U8" s="1843"/>
      <c r="V8" s="1843"/>
      <c r="W8" s="1843"/>
      <c r="X8" s="1843"/>
      <c r="Y8" s="1843"/>
      <c r="Z8" s="1843"/>
      <c r="AA8" s="1843"/>
      <c r="AB8" s="1844"/>
      <c r="AC8" s="509" t="s">
        <v>357</v>
      </c>
      <c r="AD8" s="515"/>
    </row>
    <row r="9" spans="1:76" s="510" customFormat="1" ht="13.5" customHeight="1">
      <c r="A9" s="516"/>
      <c r="B9" s="1842" t="s">
        <v>1758</v>
      </c>
      <c r="C9" s="1843"/>
      <c r="D9" s="1843"/>
      <c r="E9" s="1843"/>
      <c r="F9" s="1843"/>
      <c r="G9" s="1843"/>
      <c r="H9" s="1843"/>
      <c r="I9" s="1843"/>
      <c r="J9" s="1843"/>
      <c r="K9" s="1843"/>
      <c r="L9" s="1843"/>
      <c r="M9" s="1843"/>
      <c r="N9" s="1843"/>
      <c r="O9" s="1843"/>
      <c r="P9" s="1843"/>
      <c r="Q9" s="1843"/>
      <c r="R9" s="1843"/>
      <c r="S9" s="1843"/>
      <c r="T9" s="1843"/>
      <c r="U9" s="1843"/>
      <c r="V9" s="1843"/>
      <c r="W9" s="1843"/>
      <c r="X9" s="1843"/>
      <c r="Y9" s="1843"/>
      <c r="Z9" s="1843"/>
      <c r="AA9" s="1843"/>
      <c r="AB9" s="1844"/>
      <c r="AC9" s="1854"/>
      <c r="AD9" s="1855"/>
    </row>
    <row r="10" spans="1:76" s="510" customFormat="1" ht="13.5" customHeight="1">
      <c r="A10" s="516"/>
      <c r="B10" s="1859" t="s">
        <v>1759</v>
      </c>
      <c r="C10" s="1860"/>
      <c r="D10" s="1860"/>
      <c r="E10" s="1860"/>
      <c r="F10" s="1860"/>
      <c r="G10" s="1860"/>
      <c r="H10" s="1860"/>
      <c r="I10" s="529"/>
      <c r="J10" s="1866"/>
      <c r="K10" s="1866"/>
      <c r="L10" s="1866"/>
      <c r="M10" s="1866"/>
      <c r="N10" s="1866"/>
      <c r="O10" s="1866"/>
      <c r="P10" s="1866"/>
      <c r="Q10" s="1866"/>
      <c r="R10" s="1866"/>
      <c r="S10" s="1866"/>
      <c r="T10" s="1866"/>
      <c r="U10" s="1866"/>
      <c r="V10" s="1866"/>
      <c r="W10" s="1866"/>
      <c r="X10" s="1866"/>
      <c r="Y10" s="1866"/>
      <c r="Z10" s="529"/>
      <c r="AA10" s="529" t="s">
        <v>1924</v>
      </c>
      <c r="AB10" s="529"/>
      <c r="AC10" s="1856"/>
      <c r="AD10" s="1857"/>
      <c r="AE10" s="508"/>
      <c r="AF10" s="508"/>
      <c r="AG10" s="524"/>
      <c r="AH10" s="524"/>
      <c r="AR10" s="1858"/>
      <c r="AS10" s="1858"/>
      <c r="AT10" s="1858"/>
      <c r="AU10" s="1858"/>
      <c r="AV10" s="1858"/>
      <c r="AW10" s="1858"/>
      <c r="AX10" s="1858"/>
      <c r="AY10" s="1858"/>
      <c r="AZ10" s="1858"/>
      <c r="BA10" s="1858"/>
      <c r="BB10" s="1858"/>
      <c r="BC10" s="1858"/>
      <c r="BD10" s="1858"/>
      <c r="BE10" s="1858"/>
      <c r="BF10" s="1858"/>
      <c r="BG10" s="1858"/>
      <c r="BH10" s="1858"/>
      <c r="BI10" s="1858"/>
      <c r="BJ10" s="1858"/>
      <c r="BK10" s="1858"/>
      <c r="BL10" s="1858"/>
      <c r="BM10" s="1858"/>
      <c r="BN10" s="1858"/>
      <c r="BO10" s="1858"/>
      <c r="BP10" s="1858"/>
      <c r="BQ10" s="1858"/>
      <c r="BR10" s="1858"/>
      <c r="BS10" s="1858"/>
      <c r="BT10" s="1858"/>
      <c r="BU10" s="1858"/>
      <c r="BV10" s="1858"/>
      <c r="BW10" s="1858"/>
      <c r="BX10" s="1858"/>
    </row>
    <row r="11" spans="1:76" s="510" customFormat="1" ht="13.5" customHeight="1">
      <c r="A11" s="516"/>
      <c r="B11" s="534"/>
      <c r="C11" s="534"/>
      <c r="D11" s="534"/>
      <c r="E11" s="534"/>
      <c r="F11" s="534"/>
      <c r="G11" s="534"/>
      <c r="H11" s="534"/>
      <c r="I11" s="535"/>
      <c r="J11" s="535"/>
      <c r="K11" s="535"/>
      <c r="L11" s="535"/>
      <c r="M11" s="535"/>
      <c r="N11" s="535"/>
      <c r="O11" s="535"/>
      <c r="P11" s="535"/>
      <c r="Q11" s="535"/>
      <c r="R11" s="535"/>
      <c r="S11" s="535"/>
      <c r="T11" s="535"/>
      <c r="U11" s="535"/>
      <c r="V11" s="535"/>
      <c r="W11" s="535"/>
      <c r="X11" s="535"/>
      <c r="Y11" s="535"/>
      <c r="Z11" s="535"/>
      <c r="AA11" s="535"/>
      <c r="AB11" s="523"/>
      <c r="AC11" s="508"/>
      <c r="AD11" s="508"/>
      <c r="AE11" s="524"/>
      <c r="AF11" s="524"/>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row>
    <row r="12" spans="1:76" s="510" customFormat="1" ht="13.5" customHeight="1">
      <c r="A12" s="516"/>
      <c r="B12" s="534"/>
      <c r="C12" s="534"/>
      <c r="D12" s="534"/>
      <c r="E12" s="534"/>
      <c r="F12" s="534"/>
      <c r="G12" s="534"/>
      <c r="H12" s="534"/>
      <c r="I12" s="535"/>
      <c r="J12" s="535"/>
      <c r="K12" s="535"/>
      <c r="L12" s="535"/>
      <c r="M12" s="535"/>
      <c r="N12" s="535"/>
      <c r="O12" s="535"/>
      <c r="P12" s="535"/>
      <c r="Q12" s="535"/>
      <c r="R12" s="535"/>
      <c r="S12" s="535"/>
      <c r="T12" s="535"/>
      <c r="U12" s="535"/>
      <c r="V12" s="535"/>
      <c r="W12" s="535"/>
      <c r="X12" s="535"/>
      <c r="Y12" s="535"/>
      <c r="Z12" s="535"/>
      <c r="AA12" s="535"/>
      <c r="AB12" s="523"/>
      <c r="AC12" s="508"/>
      <c r="AD12" s="508"/>
      <c r="AE12" s="524"/>
      <c r="AF12" s="524"/>
      <c r="AP12" s="525"/>
      <c r="AQ12" s="525"/>
      <c r="AR12" s="525"/>
      <c r="AS12" s="525"/>
      <c r="AT12" s="525"/>
      <c r="AU12" s="525"/>
      <c r="AV12" s="525"/>
      <c r="AW12" s="525"/>
      <c r="AX12" s="525"/>
      <c r="AY12" s="525"/>
      <c r="AZ12" s="525"/>
      <c r="BA12" s="525"/>
      <c r="BB12" s="525"/>
      <c r="BC12" s="525"/>
      <c r="BD12" s="525"/>
      <c r="BE12" s="525"/>
      <c r="BF12" s="525"/>
      <c r="BG12" s="525"/>
      <c r="BH12" s="525"/>
      <c r="BI12" s="525"/>
      <c r="BJ12" s="525"/>
      <c r="BK12" s="525"/>
      <c r="BL12" s="525"/>
      <c r="BM12" s="525"/>
      <c r="BN12" s="525"/>
      <c r="BO12" s="525"/>
      <c r="BP12" s="525"/>
      <c r="BQ12" s="525"/>
      <c r="BR12" s="525"/>
      <c r="BS12" s="525"/>
      <c r="BT12" s="525"/>
      <c r="BU12" s="525"/>
      <c r="BV12" s="525"/>
    </row>
    <row r="13" spans="1:76" s="510" customFormat="1" ht="13.5" customHeight="1">
      <c r="A13" s="536" t="s">
        <v>1760</v>
      </c>
      <c r="B13" s="519" t="s">
        <v>1761</v>
      </c>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24"/>
      <c r="AH13" s="524"/>
    </row>
    <row r="14" spans="1:76" s="510" customFormat="1" ht="13.5" customHeight="1">
      <c r="A14" s="516" t="s">
        <v>594</v>
      </c>
      <c r="B14" s="1845" t="s">
        <v>1921</v>
      </c>
      <c r="C14" s="1845"/>
      <c r="D14" s="1845"/>
      <c r="E14" s="1845"/>
      <c r="F14" s="1845"/>
      <c r="G14" s="1845"/>
      <c r="H14" s="1845"/>
      <c r="I14" s="1845"/>
      <c r="J14" s="1845"/>
      <c r="K14" s="1845"/>
      <c r="L14" s="1845"/>
      <c r="M14" s="1845"/>
      <c r="N14" s="1845"/>
      <c r="O14" s="1845"/>
      <c r="P14" s="1845"/>
      <c r="Q14" s="1845"/>
      <c r="R14" s="1845"/>
      <c r="S14" s="1845"/>
      <c r="T14" s="1845"/>
      <c r="U14" s="1845"/>
      <c r="V14" s="1845"/>
      <c r="W14" s="1845"/>
      <c r="X14" s="1845"/>
      <c r="Y14" s="1845"/>
      <c r="Z14" s="1845"/>
      <c r="AA14" s="1845"/>
      <c r="AB14" s="1845"/>
      <c r="AC14" s="1845"/>
      <c r="AD14" s="1845"/>
      <c r="AE14" s="1845"/>
      <c r="AF14" s="508"/>
      <c r="AG14" s="524"/>
      <c r="AH14" s="524"/>
    </row>
    <row r="15" spans="1:76" s="510" customFormat="1" ht="13.5" customHeight="1">
      <c r="A15" s="516"/>
      <c r="B15" s="1845"/>
      <c r="C15" s="1845"/>
      <c r="D15" s="1845"/>
      <c r="E15" s="1845"/>
      <c r="F15" s="1845"/>
      <c r="G15" s="1845"/>
      <c r="H15" s="1845"/>
      <c r="I15" s="1845"/>
      <c r="J15" s="1845"/>
      <c r="K15" s="1845"/>
      <c r="L15" s="1845"/>
      <c r="M15" s="1845"/>
      <c r="N15" s="1845"/>
      <c r="O15" s="1845"/>
      <c r="P15" s="1845"/>
      <c r="Q15" s="1845"/>
      <c r="R15" s="1845"/>
      <c r="S15" s="1845"/>
      <c r="T15" s="1845"/>
      <c r="U15" s="1845"/>
      <c r="V15" s="1845"/>
      <c r="W15" s="1845"/>
      <c r="X15" s="1845"/>
      <c r="Y15" s="1845"/>
      <c r="Z15" s="1845"/>
      <c r="AA15" s="1845"/>
      <c r="AB15" s="1845"/>
      <c r="AC15" s="1845"/>
      <c r="AD15" s="1845"/>
      <c r="AE15" s="1845"/>
      <c r="AF15" s="508"/>
      <c r="AG15" s="524"/>
      <c r="AH15" s="524"/>
    </row>
    <row r="16" spans="1:76" s="510" customFormat="1" ht="13.5" customHeight="1">
      <c r="A16" s="516"/>
      <c r="B16" s="1845" t="s">
        <v>1762</v>
      </c>
      <c r="C16" s="1845"/>
      <c r="D16" s="1845"/>
      <c r="E16" s="1845"/>
      <c r="F16" s="1845"/>
      <c r="G16" s="1845"/>
      <c r="H16" s="1845"/>
      <c r="I16" s="1845"/>
      <c r="J16" s="1845"/>
      <c r="K16" s="1845"/>
      <c r="L16" s="1845"/>
      <c r="M16" s="1845"/>
      <c r="N16" s="1845"/>
      <c r="O16" s="1845"/>
      <c r="P16" s="1845"/>
      <c r="Q16" s="1845"/>
      <c r="R16" s="1845"/>
      <c r="S16" s="1845"/>
      <c r="T16" s="1845"/>
      <c r="U16" s="1845"/>
      <c r="V16" s="1845"/>
      <c r="W16" s="1845"/>
      <c r="X16" s="1845"/>
      <c r="Y16" s="1845"/>
      <c r="Z16" s="1845"/>
      <c r="AA16" s="1845"/>
      <c r="AB16" s="1845"/>
      <c r="AC16" s="1845"/>
      <c r="AD16" s="1845"/>
      <c r="AE16" s="1845"/>
      <c r="AF16" s="508"/>
      <c r="AG16" s="524"/>
      <c r="AH16" s="524"/>
    </row>
    <row r="17" spans="1:35" s="510" customFormat="1" ht="13.5" customHeight="1">
      <c r="A17" s="516"/>
      <c r="B17" s="1845"/>
      <c r="C17" s="1845"/>
      <c r="D17" s="1845"/>
      <c r="E17" s="1845"/>
      <c r="F17" s="1845"/>
      <c r="G17" s="1845"/>
      <c r="H17" s="1845"/>
      <c r="I17" s="1845"/>
      <c r="J17" s="1845"/>
      <c r="K17" s="1845"/>
      <c r="L17" s="1845"/>
      <c r="M17" s="1845"/>
      <c r="N17" s="1845"/>
      <c r="O17" s="1845"/>
      <c r="P17" s="1845"/>
      <c r="Q17" s="1845"/>
      <c r="R17" s="1845"/>
      <c r="S17" s="1845"/>
      <c r="T17" s="1845"/>
      <c r="U17" s="1845"/>
      <c r="V17" s="1845"/>
      <c r="W17" s="1845"/>
      <c r="X17" s="1845"/>
      <c r="Y17" s="1845"/>
      <c r="Z17" s="1845"/>
      <c r="AA17" s="1845"/>
      <c r="AB17" s="1845"/>
      <c r="AC17" s="1845"/>
      <c r="AD17" s="1845"/>
      <c r="AE17" s="1845"/>
      <c r="AF17" s="508"/>
      <c r="AG17" s="524"/>
      <c r="AH17" s="524"/>
    </row>
    <row r="18" spans="1:35" s="510" customFormat="1" ht="13.5" customHeight="1">
      <c r="A18" s="516"/>
      <c r="B18" s="527"/>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30" t="s">
        <v>134</v>
      </c>
      <c r="AD18" s="528"/>
      <c r="AE18" s="509"/>
      <c r="AF18" s="515"/>
      <c r="AG18" s="508"/>
      <c r="AH18" s="508"/>
      <c r="AI18" s="508"/>
    </row>
    <row r="19" spans="1:35" s="510" customFormat="1" ht="13.5" customHeight="1">
      <c r="A19" s="516"/>
      <c r="B19" s="1848" t="s">
        <v>1614</v>
      </c>
      <c r="C19" s="1849"/>
      <c r="D19" s="1849"/>
      <c r="E19" s="1849"/>
      <c r="F19" s="1849"/>
      <c r="G19" s="1849"/>
      <c r="H19" s="1849"/>
      <c r="I19" s="1849"/>
      <c r="J19" s="1849"/>
      <c r="K19" s="1849"/>
      <c r="L19" s="1849"/>
      <c r="M19" s="1849"/>
      <c r="N19" s="1849"/>
      <c r="O19" s="1849"/>
      <c r="P19" s="1849"/>
      <c r="Q19" s="1849"/>
      <c r="R19" s="1849"/>
      <c r="S19" s="1849"/>
      <c r="T19" s="1849"/>
      <c r="U19" s="1849"/>
      <c r="V19" s="1849"/>
      <c r="W19" s="1849"/>
      <c r="X19" s="1869"/>
      <c r="Y19" s="1871" t="s">
        <v>1615</v>
      </c>
      <c r="Z19" s="1872"/>
      <c r="AA19" s="1872"/>
      <c r="AB19" s="1873"/>
      <c r="AC19" s="1854"/>
      <c r="AD19" s="1855"/>
      <c r="AE19" s="524"/>
      <c r="AF19" s="524"/>
    </row>
    <row r="20" spans="1:35" s="510" customFormat="1" ht="13.5" customHeight="1">
      <c r="A20" s="516"/>
      <c r="B20" s="1851"/>
      <c r="C20" s="1852"/>
      <c r="D20" s="1852"/>
      <c r="E20" s="1852"/>
      <c r="F20" s="1852"/>
      <c r="G20" s="1852"/>
      <c r="H20" s="1852"/>
      <c r="I20" s="1852"/>
      <c r="J20" s="1852"/>
      <c r="K20" s="1852"/>
      <c r="L20" s="1852"/>
      <c r="M20" s="1852"/>
      <c r="N20" s="1852"/>
      <c r="O20" s="1852"/>
      <c r="P20" s="1852"/>
      <c r="Q20" s="1852"/>
      <c r="R20" s="1852"/>
      <c r="S20" s="1852"/>
      <c r="T20" s="1852"/>
      <c r="U20" s="1852"/>
      <c r="V20" s="1852"/>
      <c r="W20" s="1852"/>
      <c r="X20" s="1870"/>
      <c r="Y20" s="1874"/>
      <c r="Z20" s="1875"/>
      <c r="AA20" s="1875"/>
      <c r="AB20" s="1876"/>
      <c r="AC20" s="1880"/>
      <c r="AD20" s="1881"/>
      <c r="AE20" s="524"/>
      <c r="AF20" s="524"/>
    </row>
    <row r="21" spans="1:35" s="510" customFormat="1" ht="13.5" customHeight="1">
      <c r="A21" s="516"/>
      <c r="B21" s="1848" t="s">
        <v>1763</v>
      </c>
      <c r="C21" s="1849"/>
      <c r="D21" s="1849"/>
      <c r="E21" s="1849"/>
      <c r="F21" s="1849"/>
      <c r="G21" s="1849"/>
      <c r="H21" s="1849"/>
      <c r="I21" s="1849"/>
      <c r="J21" s="1849"/>
      <c r="K21" s="1849"/>
      <c r="L21" s="1849"/>
      <c r="M21" s="1849"/>
      <c r="N21" s="1849"/>
      <c r="O21" s="1849"/>
      <c r="P21" s="1849"/>
      <c r="Q21" s="1849"/>
      <c r="R21" s="1849"/>
      <c r="S21" s="1849"/>
      <c r="T21" s="1849"/>
      <c r="U21" s="1849"/>
      <c r="V21" s="1849"/>
      <c r="W21" s="1849"/>
      <c r="X21" s="1869"/>
      <c r="Y21" s="1874"/>
      <c r="Z21" s="1875"/>
      <c r="AA21" s="1875"/>
      <c r="AB21" s="1876"/>
      <c r="AC21" s="1864"/>
      <c r="AD21" s="1865"/>
      <c r="AE21" s="524"/>
      <c r="AF21" s="524"/>
    </row>
    <row r="22" spans="1:35" s="510" customFormat="1" ht="13.5" customHeight="1">
      <c r="A22" s="516"/>
      <c r="B22" s="1851"/>
      <c r="C22" s="1852"/>
      <c r="D22" s="1852"/>
      <c r="E22" s="1852"/>
      <c r="F22" s="1852"/>
      <c r="G22" s="1852"/>
      <c r="H22" s="1852"/>
      <c r="I22" s="1852"/>
      <c r="J22" s="1852"/>
      <c r="K22" s="1852"/>
      <c r="L22" s="1852"/>
      <c r="M22" s="1852"/>
      <c r="N22" s="1852"/>
      <c r="O22" s="1852"/>
      <c r="P22" s="1852"/>
      <c r="Q22" s="1852"/>
      <c r="R22" s="1852"/>
      <c r="S22" s="1852"/>
      <c r="T22" s="1852"/>
      <c r="U22" s="1852"/>
      <c r="V22" s="1852"/>
      <c r="W22" s="1852"/>
      <c r="X22" s="1870"/>
      <c r="Y22" s="1874"/>
      <c r="Z22" s="1875"/>
      <c r="AA22" s="1875"/>
      <c r="AB22" s="1876"/>
      <c r="AC22" s="1864"/>
      <c r="AD22" s="1865"/>
      <c r="AE22" s="524"/>
      <c r="AF22" s="524"/>
    </row>
    <row r="23" spans="1:35" s="510" customFormat="1" ht="13.5" customHeight="1">
      <c r="A23" s="516"/>
      <c r="B23" s="1848" t="s">
        <v>1764</v>
      </c>
      <c r="C23" s="1849"/>
      <c r="D23" s="1849"/>
      <c r="E23" s="1849"/>
      <c r="F23" s="1849"/>
      <c r="G23" s="1849"/>
      <c r="H23" s="1849"/>
      <c r="I23" s="1849"/>
      <c r="J23" s="1849"/>
      <c r="K23" s="1849"/>
      <c r="L23" s="1849"/>
      <c r="M23" s="1849"/>
      <c r="N23" s="1849"/>
      <c r="O23" s="1849"/>
      <c r="P23" s="1849"/>
      <c r="Q23" s="1849"/>
      <c r="R23" s="1849"/>
      <c r="S23" s="1849"/>
      <c r="T23" s="1849"/>
      <c r="U23" s="1849"/>
      <c r="V23" s="1849"/>
      <c r="W23" s="1849"/>
      <c r="X23" s="1869"/>
      <c r="Y23" s="1874"/>
      <c r="Z23" s="1875"/>
      <c r="AA23" s="1875"/>
      <c r="AB23" s="1876"/>
      <c r="AC23" s="1864"/>
      <c r="AD23" s="1865"/>
      <c r="AE23" s="524"/>
      <c r="AF23" s="524"/>
    </row>
    <row r="24" spans="1:35" s="510" customFormat="1" ht="13.5" customHeight="1">
      <c r="A24" s="516"/>
      <c r="B24" s="1851"/>
      <c r="C24" s="1852"/>
      <c r="D24" s="1852"/>
      <c r="E24" s="1852"/>
      <c r="F24" s="1852"/>
      <c r="G24" s="1852"/>
      <c r="H24" s="1852"/>
      <c r="I24" s="1852"/>
      <c r="J24" s="1852"/>
      <c r="K24" s="1852"/>
      <c r="L24" s="1852"/>
      <c r="M24" s="1852"/>
      <c r="N24" s="1852"/>
      <c r="O24" s="1852"/>
      <c r="P24" s="1852"/>
      <c r="Q24" s="1852"/>
      <c r="R24" s="1852"/>
      <c r="S24" s="1852"/>
      <c r="T24" s="1852"/>
      <c r="U24" s="1852"/>
      <c r="V24" s="1852"/>
      <c r="W24" s="1852"/>
      <c r="X24" s="1870"/>
      <c r="Y24" s="1874"/>
      <c r="Z24" s="1875"/>
      <c r="AA24" s="1875"/>
      <c r="AB24" s="1876"/>
      <c r="AC24" s="1864"/>
      <c r="AD24" s="1865"/>
      <c r="AE24" s="524"/>
      <c r="AF24" s="524"/>
    </row>
    <row r="25" spans="1:35" s="510" customFormat="1" ht="13.5" customHeight="1">
      <c r="A25" s="516"/>
      <c r="B25" s="1848" t="s">
        <v>1765</v>
      </c>
      <c r="C25" s="1849"/>
      <c r="D25" s="1849"/>
      <c r="E25" s="1849"/>
      <c r="F25" s="1849"/>
      <c r="G25" s="1849"/>
      <c r="H25" s="1849"/>
      <c r="I25" s="1849"/>
      <c r="J25" s="1849"/>
      <c r="K25" s="1849"/>
      <c r="L25" s="1849"/>
      <c r="M25" s="1849"/>
      <c r="N25" s="1849"/>
      <c r="O25" s="1849"/>
      <c r="P25" s="1849"/>
      <c r="Q25" s="1849"/>
      <c r="R25" s="1849"/>
      <c r="S25" s="1849"/>
      <c r="T25" s="1849"/>
      <c r="U25" s="1849"/>
      <c r="V25" s="1849"/>
      <c r="W25" s="1849"/>
      <c r="X25" s="1869"/>
      <c r="Y25" s="1874"/>
      <c r="Z25" s="1875"/>
      <c r="AA25" s="1875"/>
      <c r="AB25" s="1876"/>
      <c r="AC25" s="1864"/>
      <c r="AD25" s="1865"/>
      <c r="AE25" s="524"/>
      <c r="AF25" s="524"/>
    </row>
    <row r="26" spans="1:35" s="510" customFormat="1" ht="13.5" customHeight="1">
      <c r="A26" s="516"/>
      <c r="B26" s="1851"/>
      <c r="C26" s="1852"/>
      <c r="D26" s="1852"/>
      <c r="E26" s="1852"/>
      <c r="F26" s="1852"/>
      <c r="G26" s="1852"/>
      <c r="H26" s="1852"/>
      <c r="I26" s="1852"/>
      <c r="J26" s="1852"/>
      <c r="K26" s="1852"/>
      <c r="L26" s="1852"/>
      <c r="M26" s="1852"/>
      <c r="N26" s="1852"/>
      <c r="O26" s="1852"/>
      <c r="P26" s="1852"/>
      <c r="Q26" s="1852"/>
      <c r="R26" s="1852"/>
      <c r="S26" s="1852"/>
      <c r="T26" s="1852"/>
      <c r="U26" s="1852"/>
      <c r="V26" s="1852"/>
      <c r="W26" s="1852"/>
      <c r="X26" s="1870"/>
      <c r="Y26" s="1874"/>
      <c r="Z26" s="1875"/>
      <c r="AA26" s="1875"/>
      <c r="AB26" s="1876"/>
      <c r="AC26" s="1864"/>
      <c r="AD26" s="1865"/>
      <c r="AE26" s="524"/>
      <c r="AF26" s="524"/>
    </row>
    <row r="27" spans="1:35" s="510" customFormat="1" ht="13.5" customHeight="1">
      <c r="A27" s="516"/>
      <c r="B27" s="1848" t="s">
        <v>1766</v>
      </c>
      <c r="C27" s="1849"/>
      <c r="D27" s="1849"/>
      <c r="E27" s="1849"/>
      <c r="F27" s="1849"/>
      <c r="G27" s="1849"/>
      <c r="H27" s="1849"/>
      <c r="I27" s="1849"/>
      <c r="J27" s="1849"/>
      <c r="K27" s="1849"/>
      <c r="L27" s="1849"/>
      <c r="M27" s="1849"/>
      <c r="N27" s="1849"/>
      <c r="O27" s="1849"/>
      <c r="P27" s="1849"/>
      <c r="Q27" s="1849"/>
      <c r="R27" s="1849"/>
      <c r="S27" s="1849"/>
      <c r="T27" s="1849"/>
      <c r="U27" s="1849"/>
      <c r="V27" s="1849"/>
      <c r="W27" s="1849"/>
      <c r="X27" s="1869"/>
      <c r="Y27" s="1874"/>
      <c r="Z27" s="1875"/>
      <c r="AA27" s="1875"/>
      <c r="AB27" s="1876"/>
      <c r="AC27" s="1864"/>
      <c r="AD27" s="1865"/>
      <c r="AE27" s="524"/>
      <c r="AF27" s="524"/>
    </row>
    <row r="28" spans="1:35" s="510" customFormat="1" ht="13.5" customHeight="1">
      <c r="A28" s="516"/>
      <c r="B28" s="1851"/>
      <c r="C28" s="1852"/>
      <c r="D28" s="1852"/>
      <c r="E28" s="1852"/>
      <c r="F28" s="1852"/>
      <c r="G28" s="1852"/>
      <c r="H28" s="1852"/>
      <c r="I28" s="1852"/>
      <c r="J28" s="1852"/>
      <c r="K28" s="1852"/>
      <c r="L28" s="1852"/>
      <c r="M28" s="1852"/>
      <c r="N28" s="1852"/>
      <c r="O28" s="1852"/>
      <c r="P28" s="1852"/>
      <c r="Q28" s="1852"/>
      <c r="R28" s="1852"/>
      <c r="S28" s="1852"/>
      <c r="T28" s="1852"/>
      <c r="U28" s="1852"/>
      <c r="V28" s="1852"/>
      <c r="W28" s="1852"/>
      <c r="X28" s="1870"/>
      <c r="Y28" s="1874"/>
      <c r="Z28" s="1875"/>
      <c r="AA28" s="1875"/>
      <c r="AB28" s="1876"/>
      <c r="AC28" s="1864"/>
      <c r="AD28" s="1865"/>
      <c r="AE28" s="524"/>
      <c r="AF28" s="524"/>
    </row>
    <row r="29" spans="1:35" s="510" customFormat="1" ht="13.5" customHeight="1">
      <c r="A29" s="516"/>
      <c r="B29" s="1848" t="s">
        <v>1767</v>
      </c>
      <c r="C29" s="1849"/>
      <c r="D29" s="1849"/>
      <c r="E29" s="1849"/>
      <c r="F29" s="1849"/>
      <c r="G29" s="1849"/>
      <c r="H29" s="1849"/>
      <c r="I29" s="1849"/>
      <c r="J29" s="1849"/>
      <c r="K29" s="1849"/>
      <c r="L29" s="1849"/>
      <c r="M29" s="1849"/>
      <c r="N29" s="1849"/>
      <c r="O29" s="1849"/>
      <c r="P29" s="1849"/>
      <c r="Q29" s="1849"/>
      <c r="R29" s="1849"/>
      <c r="S29" s="1849"/>
      <c r="T29" s="1849"/>
      <c r="U29" s="1849"/>
      <c r="V29" s="1849"/>
      <c r="W29" s="1849"/>
      <c r="X29" s="1869"/>
      <c r="Y29" s="1874"/>
      <c r="Z29" s="1875"/>
      <c r="AA29" s="1875"/>
      <c r="AB29" s="1876"/>
      <c r="AC29" s="1864"/>
      <c r="AD29" s="1865"/>
      <c r="AE29" s="524"/>
      <c r="AF29" s="524"/>
    </row>
    <row r="30" spans="1:35" s="510" customFormat="1" ht="13.5" customHeight="1">
      <c r="A30" s="516"/>
      <c r="B30" s="1851"/>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70"/>
      <c r="Y30" s="1874"/>
      <c r="Z30" s="1875"/>
      <c r="AA30" s="1875"/>
      <c r="AB30" s="1876"/>
      <c r="AC30" s="1864"/>
      <c r="AD30" s="1865"/>
      <c r="AE30" s="524"/>
      <c r="AF30" s="524"/>
    </row>
    <row r="31" spans="1:35" s="510" customFormat="1" ht="13.5" customHeight="1">
      <c r="A31" s="516"/>
      <c r="B31" s="1848" t="s">
        <v>1616</v>
      </c>
      <c r="C31" s="1849"/>
      <c r="D31" s="1849"/>
      <c r="E31" s="1849"/>
      <c r="F31" s="1849"/>
      <c r="G31" s="1849"/>
      <c r="H31" s="1849"/>
      <c r="I31" s="539"/>
      <c r="J31" s="1867"/>
      <c r="K31" s="1867"/>
      <c r="L31" s="1867"/>
      <c r="M31" s="1867"/>
      <c r="N31" s="1867"/>
      <c r="O31" s="1867"/>
      <c r="P31" s="1867"/>
      <c r="Q31" s="1867"/>
      <c r="R31" s="1867"/>
      <c r="S31" s="1867"/>
      <c r="T31" s="1867"/>
      <c r="U31" s="1867"/>
      <c r="V31" s="539"/>
      <c r="W31" s="1862" t="s">
        <v>441</v>
      </c>
      <c r="X31" s="537"/>
      <c r="Y31" s="1874"/>
      <c r="Z31" s="1875"/>
      <c r="AA31" s="1875"/>
      <c r="AB31" s="1876"/>
      <c r="AC31" s="1864"/>
      <c r="AD31" s="1865"/>
      <c r="AE31" s="524"/>
      <c r="AF31" s="524"/>
    </row>
    <row r="32" spans="1:35" s="510" customFormat="1" ht="13.5" customHeight="1">
      <c r="A32" s="516"/>
      <c r="B32" s="1851"/>
      <c r="C32" s="1852"/>
      <c r="D32" s="1852"/>
      <c r="E32" s="1852"/>
      <c r="F32" s="1852"/>
      <c r="G32" s="1852"/>
      <c r="H32" s="1852"/>
      <c r="I32" s="540"/>
      <c r="J32" s="1868"/>
      <c r="K32" s="1868"/>
      <c r="L32" s="1868"/>
      <c r="M32" s="1868"/>
      <c r="N32" s="1868"/>
      <c r="O32" s="1868"/>
      <c r="P32" s="1868"/>
      <c r="Q32" s="1868"/>
      <c r="R32" s="1868"/>
      <c r="S32" s="1868"/>
      <c r="T32" s="1868"/>
      <c r="U32" s="1868"/>
      <c r="V32" s="540"/>
      <c r="W32" s="1863"/>
      <c r="X32" s="538"/>
      <c r="Y32" s="1874"/>
      <c r="Z32" s="1875"/>
      <c r="AA32" s="1875"/>
      <c r="AB32" s="1876"/>
      <c r="AC32" s="1864"/>
      <c r="AD32" s="1865"/>
      <c r="AE32" s="524"/>
      <c r="AF32" s="524"/>
    </row>
    <row r="33" spans="1:76" s="510" customFormat="1" ht="13.5" customHeight="1">
      <c r="A33" s="516"/>
      <c r="B33" s="1848" t="s">
        <v>1768</v>
      </c>
      <c r="C33" s="1849"/>
      <c r="D33" s="1849"/>
      <c r="E33" s="1849"/>
      <c r="F33" s="1849"/>
      <c r="G33" s="1849"/>
      <c r="H33" s="1849"/>
      <c r="I33" s="1849"/>
      <c r="J33" s="1849"/>
      <c r="K33" s="1849"/>
      <c r="L33" s="1849"/>
      <c r="M33" s="1849"/>
      <c r="N33" s="1849"/>
      <c r="O33" s="1849"/>
      <c r="P33" s="1849"/>
      <c r="Q33" s="1849"/>
      <c r="R33" s="1849"/>
      <c r="S33" s="1849"/>
      <c r="T33" s="1849"/>
      <c r="U33" s="1849"/>
      <c r="V33" s="1849"/>
      <c r="W33" s="1849"/>
      <c r="X33" s="1869"/>
      <c r="Y33" s="1874"/>
      <c r="Z33" s="1875"/>
      <c r="AA33" s="1875"/>
      <c r="AB33" s="1876"/>
      <c r="AC33" s="1880"/>
      <c r="AD33" s="1881"/>
      <c r="AE33" s="524"/>
      <c r="AF33" s="524"/>
    </row>
    <row r="34" spans="1:76" s="510" customFormat="1" ht="13.5" customHeight="1">
      <c r="A34" s="516"/>
      <c r="B34" s="1851"/>
      <c r="C34" s="1852"/>
      <c r="D34" s="1852"/>
      <c r="E34" s="1852"/>
      <c r="F34" s="1852"/>
      <c r="G34" s="1852"/>
      <c r="H34" s="1852"/>
      <c r="I34" s="1852"/>
      <c r="J34" s="1852"/>
      <c r="K34" s="1852"/>
      <c r="L34" s="1852"/>
      <c r="M34" s="1852"/>
      <c r="N34" s="1852"/>
      <c r="O34" s="1852"/>
      <c r="P34" s="1852"/>
      <c r="Q34" s="1852"/>
      <c r="R34" s="1852"/>
      <c r="S34" s="1852"/>
      <c r="T34" s="1852"/>
      <c r="U34" s="1852"/>
      <c r="V34" s="1852"/>
      <c r="W34" s="1852"/>
      <c r="X34" s="1870"/>
      <c r="Y34" s="1877"/>
      <c r="Z34" s="1878"/>
      <c r="AA34" s="1878"/>
      <c r="AB34" s="1879"/>
      <c r="AC34" s="1856"/>
      <c r="AD34" s="1857"/>
      <c r="AE34" s="524"/>
      <c r="AF34" s="524"/>
    </row>
    <row r="35" spans="1:76" s="510" customFormat="1" ht="13.5" customHeight="1">
      <c r="A35" s="516"/>
      <c r="B35" s="515"/>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24"/>
      <c r="AH35" s="524"/>
    </row>
    <row r="36" spans="1:76" s="510" customFormat="1" ht="13.5" customHeight="1">
      <c r="A36" s="516"/>
      <c r="B36" s="515"/>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24"/>
      <c r="AH36" s="524"/>
    </row>
    <row r="37" spans="1:76" s="510" customFormat="1" ht="13.5" customHeight="1">
      <c r="A37" s="516" t="s">
        <v>595</v>
      </c>
      <c r="B37" s="1845" t="s">
        <v>1921</v>
      </c>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c r="AF37" s="508"/>
      <c r="AG37" s="524"/>
      <c r="AH37" s="524"/>
    </row>
    <row r="38" spans="1:76" s="510" customFormat="1" ht="13.5" customHeight="1">
      <c r="A38" s="516"/>
      <c r="B38" s="1845"/>
      <c r="C38" s="1845"/>
      <c r="D38" s="1845"/>
      <c r="E38" s="1845"/>
      <c r="F38" s="1845"/>
      <c r="G38" s="1845"/>
      <c r="H38" s="1845"/>
      <c r="I38" s="1845"/>
      <c r="J38" s="1845"/>
      <c r="K38" s="1845"/>
      <c r="L38" s="1845"/>
      <c r="M38" s="1845"/>
      <c r="N38" s="1845"/>
      <c r="O38" s="1845"/>
      <c r="P38" s="1845"/>
      <c r="Q38" s="1845"/>
      <c r="R38" s="1845"/>
      <c r="S38" s="1845"/>
      <c r="T38" s="1845"/>
      <c r="U38" s="1845"/>
      <c r="V38" s="1845"/>
      <c r="W38" s="1845"/>
      <c r="X38" s="1845"/>
      <c r="Y38" s="1845"/>
      <c r="Z38" s="1845"/>
      <c r="AA38" s="1845"/>
      <c r="AB38" s="1845"/>
      <c r="AC38" s="1845"/>
      <c r="AD38" s="1845"/>
      <c r="AE38" s="1845"/>
      <c r="AF38" s="508"/>
      <c r="AG38" s="524"/>
      <c r="AH38" s="524"/>
    </row>
    <row r="39" spans="1:76" s="510" customFormat="1" ht="13.5" customHeight="1">
      <c r="A39" s="516"/>
      <c r="B39" s="1882" t="s">
        <v>1769</v>
      </c>
      <c r="C39" s="1882"/>
      <c r="D39" s="1882"/>
      <c r="E39" s="1882"/>
      <c r="F39" s="1882"/>
      <c r="G39" s="1882"/>
      <c r="H39" s="1882"/>
      <c r="I39" s="1882"/>
      <c r="J39" s="1882"/>
      <c r="K39" s="1882"/>
      <c r="L39" s="1882"/>
      <c r="M39" s="1882"/>
      <c r="N39" s="1882"/>
      <c r="O39" s="1882"/>
      <c r="P39" s="1882"/>
      <c r="Q39" s="1882"/>
      <c r="R39" s="1882"/>
      <c r="S39" s="1882"/>
      <c r="T39" s="1882"/>
      <c r="U39" s="1882"/>
      <c r="V39" s="1882"/>
      <c r="W39" s="1882"/>
      <c r="X39" s="1882"/>
      <c r="Y39" s="1882"/>
      <c r="Z39" s="1882"/>
      <c r="AA39" s="1882"/>
      <c r="AB39" s="1882"/>
      <c r="AC39" s="1882"/>
      <c r="AD39" s="1882"/>
      <c r="AE39" s="1882"/>
      <c r="AF39" s="508"/>
      <c r="AG39" s="524"/>
      <c r="AH39" s="524"/>
    </row>
    <row r="40" spans="1:76" s="510" customFormat="1" ht="13.5" customHeight="1">
      <c r="A40" s="516"/>
      <c r="B40" s="1882"/>
      <c r="C40" s="1882"/>
      <c r="D40" s="1882"/>
      <c r="E40" s="1882"/>
      <c r="F40" s="1882"/>
      <c r="G40" s="1882"/>
      <c r="H40" s="1882"/>
      <c r="I40" s="1882"/>
      <c r="J40" s="1882"/>
      <c r="K40" s="1882"/>
      <c r="L40" s="1882"/>
      <c r="M40" s="1882"/>
      <c r="N40" s="1882"/>
      <c r="O40" s="1882"/>
      <c r="P40" s="1882"/>
      <c r="Q40" s="1882"/>
      <c r="R40" s="1882"/>
      <c r="S40" s="1882"/>
      <c r="T40" s="1882"/>
      <c r="U40" s="1882"/>
      <c r="V40" s="1882"/>
      <c r="W40" s="1882"/>
      <c r="X40" s="1882"/>
      <c r="Y40" s="1882"/>
      <c r="Z40" s="1882"/>
      <c r="AA40" s="1882"/>
      <c r="AB40" s="1882"/>
      <c r="AC40" s="1882"/>
      <c r="AD40" s="1882"/>
      <c r="AE40" s="1882"/>
      <c r="AF40" s="508"/>
      <c r="AG40" s="524"/>
      <c r="AH40" s="524"/>
    </row>
    <row r="41" spans="1:76" ht="6.95" customHeight="1">
      <c r="AG41" s="524"/>
      <c r="AH41" s="524"/>
    </row>
    <row r="42" spans="1:76" s="510" customFormat="1" ht="13.5" customHeight="1">
      <c r="A42" s="516"/>
      <c r="B42" s="1839" t="s">
        <v>1770</v>
      </c>
      <c r="C42" s="1840"/>
      <c r="D42" s="1840"/>
      <c r="E42" s="1840"/>
      <c r="F42" s="1840"/>
      <c r="G42" s="1840"/>
      <c r="H42" s="1840"/>
      <c r="I42" s="1840"/>
      <c r="J42" s="1840"/>
      <c r="K42" s="1840"/>
      <c r="L42" s="1840"/>
      <c r="M42" s="1840"/>
      <c r="N42" s="1840"/>
      <c r="O42" s="1840"/>
      <c r="P42" s="1840"/>
      <c r="Q42" s="1840"/>
      <c r="R42" s="1840"/>
      <c r="S42" s="1840"/>
      <c r="T42" s="1840"/>
      <c r="U42" s="1840"/>
      <c r="V42" s="1840"/>
      <c r="W42" s="1840"/>
      <c r="X42" s="1840"/>
      <c r="Y42" s="1840"/>
      <c r="Z42" s="1840"/>
      <c r="AA42" s="1840"/>
      <c r="AB42" s="1841"/>
      <c r="AC42" s="515"/>
      <c r="AD42" s="515"/>
    </row>
    <row r="43" spans="1:76" s="510" customFormat="1" ht="13.5" customHeight="1">
      <c r="A43" s="516"/>
      <c r="B43" s="1842" t="s">
        <v>1771</v>
      </c>
      <c r="C43" s="1843"/>
      <c r="D43" s="1843"/>
      <c r="E43" s="1843"/>
      <c r="F43" s="1843"/>
      <c r="G43" s="1843"/>
      <c r="H43" s="1843"/>
      <c r="I43" s="1843"/>
      <c r="J43" s="1843"/>
      <c r="K43" s="1843"/>
      <c r="L43" s="1843"/>
      <c r="M43" s="1843"/>
      <c r="N43" s="1843"/>
      <c r="O43" s="1843"/>
      <c r="P43" s="1843"/>
      <c r="Q43" s="1843"/>
      <c r="R43" s="1843"/>
      <c r="S43" s="1843"/>
      <c r="T43" s="1843"/>
      <c r="U43" s="1843"/>
      <c r="V43" s="1843"/>
      <c r="W43" s="1843"/>
      <c r="X43" s="1843"/>
      <c r="Y43" s="1843"/>
      <c r="Z43" s="1843"/>
      <c r="AA43" s="1843"/>
      <c r="AB43" s="1844"/>
      <c r="AC43" s="515"/>
      <c r="AD43" s="515"/>
    </row>
    <row r="44" spans="1:76" s="510" customFormat="1" ht="13.5" customHeight="1">
      <c r="A44" s="516"/>
      <c r="B44" s="1842" t="s">
        <v>1772</v>
      </c>
      <c r="C44" s="1843"/>
      <c r="D44" s="1843"/>
      <c r="E44" s="1843"/>
      <c r="F44" s="1843"/>
      <c r="G44" s="1843"/>
      <c r="H44" s="1843"/>
      <c r="I44" s="1843"/>
      <c r="J44" s="1843"/>
      <c r="K44" s="1843"/>
      <c r="L44" s="1843"/>
      <c r="M44" s="1843"/>
      <c r="N44" s="1843"/>
      <c r="O44" s="1843"/>
      <c r="P44" s="1843"/>
      <c r="Q44" s="1843"/>
      <c r="R44" s="1843"/>
      <c r="S44" s="1843"/>
      <c r="T44" s="1843"/>
      <c r="U44" s="1843"/>
      <c r="V44" s="1843"/>
      <c r="W44" s="1843"/>
      <c r="X44" s="1843"/>
      <c r="Y44" s="1843"/>
      <c r="Z44" s="1843"/>
      <c r="AA44" s="1843"/>
      <c r="AB44" s="1844"/>
      <c r="AC44" s="515"/>
      <c r="AD44" s="515"/>
    </row>
    <row r="45" spans="1:76" s="510" customFormat="1" ht="13.5" customHeight="1">
      <c r="A45" s="516"/>
      <c r="B45" s="1842" t="s">
        <v>1773</v>
      </c>
      <c r="C45" s="1843"/>
      <c r="D45" s="1843"/>
      <c r="E45" s="1843"/>
      <c r="F45" s="1843"/>
      <c r="G45" s="1843"/>
      <c r="H45" s="1843"/>
      <c r="I45" s="1843"/>
      <c r="J45" s="1843"/>
      <c r="K45" s="1843"/>
      <c r="L45" s="1843"/>
      <c r="M45" s="1843"/>
      <c r="N45" s="1843"/>
      <c r="O45" s="1843"/>
      <c r="P45" s="1843"/>
      <c r="Q45" s="1843"/>
      <c r="R45" s="1843"/>
      <c r="S45" s="1843"/>
      <c r="T45" s="1843"/>
      <c r="U45" s="1843"/>
      <c r="V45" s="1843"/>
      <c r="W45" s="1843"/>
      <c r="X45" s="1843"/>
      <c r="Y45" s="1843"/>
      <c r="Z45" s="1843"/>
      <c r="AA45" s="1843"/>
      <c r="AB45" s="1844"/>
      <c r="AC45" s="509" t="s">
        <v>357</v>
      </c>
      <c r="AD45" s="515"/>
    </row>
    <row r="46" spans="1:76" s="510" customFormat="1" ht="13.5" customHeight="1">
      <c r="A46" s="516"/>
      <c r="B46" s="1842" t="s">
        <v>1774</v>
      </c>
      <c r="C46" s="1843"/>
      <c r="D46" s="1843"/>
      <c r="E46" s="1843"/>
      <c r="F46" s="1843"/>
      <c r="G46" s="1843"/>
      <c r="H46" s="1843"/>
      <c r="I46" s="1843"/>
      <c r="J46" s="1843"/>
      <c r="K46" s="1843"/>
      <c r="L46" s="1843"/>
      <c r="M46" s="1843"/>
      <c r="N46" s="1843"/>
      <c r="O46" s="1843"/>
      <c r="P46" s="1843"/>
      <c r="Q46" s="1843"/>
      <c r="R46" s="1843"/>
      <c r="S46" s="1843"/>
      <c r="T46" s="1843"/>
      <c r="U46" s="1843"/>
      <c r="V46" s="1843"/>
      <c r="W46" s="1843"/>
      <c r="X46" s="1843"/>
      <c r="Y46" s="1843"/>
      <c r="Z46" s="1843"/>
      <c r="AA46" s="1843"/>
      <c r="AB46" s="1844"/>
      <c r="AC46" s="1854"/>
      <c r="AD46" s="1855"/>
    </row>
    <row r="47" spans="1:76" s="510" customFormat="1" ht="13.5" customHeight="1">
      <c r="A47" s="516"/>
      <c r="B47" s="1859" t="s">
        <v>1759</v>
      </c>
      <c r="C47" s="1860"/>
      <c r="D47" s="1860"/>
      <c r="E47" s="1860"/>
      <c r="F47" s="1860"/>
      <c r="G47" s="1860"/>
      <c r="H47" s="1860"/>
      <c r="I47" s="529"/>
      <c r="J47" s="1866"/>
      <c r="K47" s="1866"/>
      <c r="L47" s="1866"/>
      <c r="M47" s="1866"/>
      <c r="N47" s="1866"/>
      <c r="O47" s="1866"/>
      <c r="P47" s="1866"/>
      <c r="Q47" s="1866"/>
      <c r="R47" s="1866"/>
      <c r="S47" s="1866"/>
      <c r="T47" s="1866"/>
      <c r="U47" s="1866"/>
      <c r="V47" s="1866"/>
      <c r="W47" s="1866"/>
      <c r="X47" s="1866"/>
      <c r="Y47" s="1866"/>
      <c r="Z47" s="529"/>
      <c r="AA47" s="529" t="s">
        <v>1709</v>
      </c>
      <c r="AB47" s="529"/>
      <c r="AC47" s="1856"/>
      <c r="AD47" s="1857"/>
      <c r="AE47" s="508"/>
      <c r="AF47" s="508"/>
      <c r="AG47" s="524"/>
      <c r="AH47" s="524"/>
      <c r="AR47" s="1858"/>
      <c r="AS47" s="1858"/>
      <c r="AT47" s="1858"/>
      <c r="AU47" s="1858"/>
      <c r="AV47" s="1858"/>
      <c r="AW47" s="1858"/>
      <c r="AX47" s="1858"/>
      <c r="AY47" s="1858"/>
      <c r="AZ47" s="1858"/>
      <c r="BA47" s="1858"/>
      <c r="BB47" s="1858"/>
      <c r="BC47" s="1858"/>
      <c r="BD47" s="1858"/>
      <c r="BE47" s="1858"/>
      <c r="BF47" s="1858"/>
      <c r="BG47" s="1858"/>
      <c r="BH47" s="1858"/>
      <c r="BI47" s="1858"/>
      <c r="BJ47" s="1858"/>
      <c r="BK47" s="1858"/>
      <c r="BL47" s="1858"/>
      <c r="BM47" s="1858"/>
      <c r="BN47" s="1858"/>
      <c r="BO47" s="1858"/>
      <c r="BP47" s="1858"/>
      <c r="BQ47" s="1858"/>
      <c r="BR47" s="1858"/>
      <c r="BS47" s="1858"/>
      <c r="BT47" s="1858"/>
      <c r="BU47" s="1858"/>
      <c r="BV47" s="1858"/>
      <c r="BW47" s="1858"/>
      <c r="BX47" s="1858"/>
    </row>
    <row r="48" spans="1:76" s="510" customFormat="1" ht="13.5" customHeight="1">
      <c r="A48" s="516"/>
      <c r="B48" s="534"/>
      <c r="C48" s="534"/>
      <c r="D48" s="534"/>
      <c r="E48" s="534"/>
      <c r="F48" s="534"/>
      <c r="G48" s="534"/>
      <c r="H48" s="534"/>
      <c r="I48" s="535"/>
      <c r="J48" s="535"/>
      <c r="K48" s="535"/>
      <c r="L48" s="535"/>
      <c r="M48" s="535"/>
      <c r="N48" s="535"/>
      <c r="O48" s="535"/>
      <c r="P48" s="535"/>
      <c r="Q48" s="535"/>
      <c r="R48" s="535"/>
      <c r="S48" s="535"/>
      <c r="T48" s="535"/>
      <c r="U48" s="535"/>
      <c r="V48" s="535"/>
      <c r="W48" s="535"/>
      <c r="X48" s="535"/>
      <c r="Y48" s="535"/>
      <c r="Z48" s="535"/>
      <c r="AA48" s="535"/>
      <c r="AB48" s="523"/>
      <c r="AC48" s="508"/>
      <c r="AD48" s="508"/>
      <c r="AE48" s="524"/>
      <c r="AF48" s="524"/>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5"/>
      <c r="BU48" s="525"/>
      <c r="BV48" s="525"/>
    </row>
    <row r="49" spans="1:76" s="510" customFormat="1" ht="13.5" customHeight="1">
      <c r="A49" s="516"/>
      <c r="B49" s="534"/>
      <c r="C49" s="534"/>
      <c r="D49" s="534"/>
      <c r="E49" s="534"/>
      <c r="F49" s="534"/>
      <c r="G49" s="534"/>
      <c r="H49" s="534"/>
      <c r="I49" s="535"/>
      <c r="J49" s="535"/>
      <c r="K49" s="535"/>
      <c r="L49" s="535"/>
      <c r="M49" s="535"/>
      <c r="N49" s="535"/>
      <c r="O49" s="535"/>
      <c r="P49" s="535"/>
      <c r="Q49" s="535"/>
      <c r="R49" s="535"/>
      <c r="S49" s="535"/>
      <c r="T49" s="535"/>
      <c r="U49" s="535"/>
      <c r="V49" s="535"/>
      <c r="W49" s="535"/>
      <c r="X49" s="535"/>
      <c r="Y49" s="535"/>
      <c r="Z49" s="535"/>
      <c r="AA49" s="535"/>
      <c r="AB49" s="523"/>
      <c r="AC49" s="508"/>
      <c r="AD49" s="508"/>
      <c r="AE49" s="524"/>
      <c r="AF49" s="524"/>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c r="BR49" s="525"/>
      <c r="BS49" s="525"/>
      <c r="BT49" s="525"/>
      <c r="BU49" s="525"/>
      <c r="BV49" s="525"/>
    </row>
    <row r="50" spans="1:76" s="510" customFormat="1" ht="13.5" customHeight="1">
      <c r="A50" s="516" t="s">
        <v>596</v>
      </c>
      <c r="B50" s="1845" t="s">
        <v>1921</v>
      </c>
      <c r="C50" s="1845"/>
      <c r="D50" s="1845"/>
      <c r="E50" s="1845"/>
      <c r="F50" s="1845"/>
      <c r="G50" s="1845"/>
      <c r="H50" s="1845"/>
      <c r="I50" s="1845"/>
      <c r="J50" s="1845"/>
      <c r="K50" s="1845"/>
      <c r="L50" s="1845"/>
      <c r="M50" s="1845"/>
      <c r="N50" s="1845"/>
      <c r="O50" s="1845"/>
      <c r="P50" s="1845"/>
      <c r="Q50" s="1845"/>
      <c r="R50" s="1845"/>
      <c r="S50" s="1845"/>
      <c r="T50" s="1845"/>
      <c r="U50" s="1845"/>
      <c r="V50" s="1845"/>
      <c r="W50" s="1845"/>
      <c r="X50" s="1845"/>
      <c r="Y50" s="1845"/>
      <c r="Z50" s="1845"/>
      <c r="AA50" s="1845"/>
      <c r="AB50" s="1845"/>
      <c r="AC50" s="1845"/>
      <c r="AD50" s="1845"/>
      <c r="AE50" s="1845"/>
      <c r="AF50" s="508"/>
      <c r="AG50" s="524"/>
      <c r="AH50" s="524"/>
    </row>
    <row r="51" spans="1:76" s="510" customFormat="1" ht="13.5" customHeight="1">
      <c r="A51" s="516"/>
      <c r="B51" s="1845"/>
      <c r="C51" s="1845"/>
      <c r="D51" s="1845"/>
      <c r="E51" s="1845"/>
      <c r="F51" s="1845"/>
      <c r="G51" s="1845"/>
      <c r="H51" s="1845"/>
      <c r="I51" s="1845"/>
      <c r="J51" s="1845"/>
      <c r="K51" s="1845"/>
      <c r="L51" s="1845"/>
      <c r="M51" s="1845"/>
      <c r="N51" s="1845"/>
      <c r="O51" s="1845"/>
      <c r="P51" s="1845"/>
      <c r="Q51" s="1845"/>
      <c r="R51" s="1845"/>
      <c r="S51" s="1845"/>
      <c r="T51" s="1845"/>
      <c r="U51" s="1845"/>
      <c r="V51" s="1845"/>
      <c r="W51" s="1845"/>
      <c r="X51" s="1845"/>
      <c r="Y51" s="1845"/>
      <c r="Z51" s="1845"/>
      <c r="AA51" s="1845"/>
      <c r="AB51" s="1845"/>
      <c r="AC51" s="1845"/>
      <c r="AD51" s="1845"/>
      <c r="AE51" s="1845"/>
      <c r="AF51" s="508"/>
      <c r="AG51" s="524"/>
      <c r="AH51" s="524"/>
    </row>
    <row r="52" spans="1:76" s="510" customFormat="1" ht="13.5" customHeight="1">
      <c r="A52" s="516"/>
      <c r="B52" s="1882" t="s">
        <v>1775</v>
      </c>
      <c r="C52" s="1882"/>
      <c r="D52" s="1882"/>
      <c r="E52" s="1882"/>
      <c r="F52" s="1882"/>
      <c r="G52" s="1882"/>
      <c r="H52" s="1882"/>
      <c r="I52" s="1882"/>
      <c r="J52" s="1882"/>
      <c r="K52" s="1882"/>
      <c r="L52" s="1882"/>
      <c r="M52" s="1882"/>
      <c r="N52" s="1882"/>
      <c r="O52" s="1882"/>
      <c r="P52" s="1882"/>
      <c r="Q52" s="1882"/>
      <c r="R52" s="1882"/>
      <c r="S52" s="1882"/>
      <c r="T52" s="1882"/>
      <c r="U52" s="1882"/>
      <c r="V52" s="1882"/>
      <c r="W52" s="1882"/>
      <c r="X52" s="1882"/>
      <c r="Y52" s="1882"/>
      <c r="Z52" s="1882"/>
      <c r="AA52" s="1882"/>
      <c r="AB52" s="1882"/>
      <c r="AC52" s="1882"/>
      <c r="AD52" s="1882"/>
      <c r="AE52" s="1882"/>
      <c r="AF52" s="508"/>
      <c r="AG52" s="524"/>
      <c r="AH52" s="524"/>
    </row>
    <row r="53" spans="1:76" s="510" customFormat="1" ht="13.5" customHeight="1">
      <c r="A53" s="516"/>
      <c r="B53" s="1882"/>
      <c r="C53" s="1882"/>
      <c r="D53" s="1882"/>
      <c r="E53" s="1882"/>
      <c r="F53" s="1882"/>
      <c r="G53" s="1882"/>
      <c r="H53" s="1882"/>
      <c r="I53" s="1882"/>
      <c r="J53" s="1882"/>
      <c r="K53" s="1882"/>
      <c r="L53" s="1882"/>
      <c r="M53" s="1882"/>
      <c r="N53" s="1882"/>
      <c r="O53" s="1882"/>
      <c r="P53" s="1882"/>
      <c r="Q53" s="1882"/>
      <c r="R53" s="1882"/>
      <c r="S53" s="1882"/>
      <c r="T53" s="1882"/>
      <c r="U53" s="1882"/>
      <c r="V53" s="1882"/>
      <c r="W53" s="1882"/>
      <c r="X53" s="1882"/>
      <c r="Y53" s="1882"/>
      <c r="Z53" s="1882"/>
      <c r="AA53" s="1882"/>
      <c r="AB53" s="1882"/>
      <c r="AC53" s="1882"/>
      <c r="AD53" s="1882"/>
      <c r="AE53" s="1882"/>
      <c r="AF53" s="508"/>
      <c r="AG53" s="524"/>
      <c r="AH53" s="524"/>
    </row>
    <row r="54" spans="1:76" ht="6.95" customHeight="1">
      <c r="AG54" s="524"/>
      <c r="AH54" s="524"/>
    </row>
    <row r="55" spans="1:76" s="510" customFormat="1" ht="13.5" customHeight="1">
      <c r="A55" s="516"/>
      <c r="B55" s="1839" t="s">
        <v>1776</v>
      </c>
      <c r="C55" s="1840"/>
      <c r="D55" s="1840"/>
      <c r="E55" s="1840"/>
      <c r="F55" s="1840"/>
      <c r="G55" s="1840"/>
      <c r="H55" s="1840"/>
      <c r="I55" s="1840"/>
      <c r="J55" s="1840"/>
      <c r="K55" s="1840"/>
      <c r="L55" s="1840"/>
      <c r="M55" s="1840"/>
      <c r="N55" s="1840"/>
      <c r="O55" s="1840"/>
      <c r="P55" s="1840"/>
      <c r="Q55" s="1840"/>
      <c r="R55" s="1840"/>
      <c r="S55" s="1840"/>
      <c r="T55" s="1840"/>
      <c r="U55" s="1840"/>
      <c r="V55" s="1840"/>
      <c r="W55" s="1840"/>
      <c r="X55" s="1840"/>
      <c r="Y55" s="1840"/>
      <c r="Z55" s="1840"/>
      <c r="AA55" s="1840"/>
      <c r="AB55" s="1841"/>
      <c r="AC55" s="515"/>
      <c r="AD55" s="515"/>
    </row>
    <row r="56" spans="1:76" s="510" customFormat="1" ht="13.5" customHeight="1">
      <c r="A56" s="516"/>
      <c r="B56" s="1842" t="s">
        <v>1777</v>
      </c>
      <c r="C56" s="1843"/>
      <c r="D56" s="1843"/>
      <c r="E56" s="1843"/>
      <c r="F56" s="1843"/>
      <c r="G56" s="1843"/>
      <c r="H56" s="1843"/>
      <c r="I56" s="1843"/>
      <c r="J56" s="1843"/>
      <c r="K56" s="1843"/>
      <c r="L56" s="1843"/>
      <c r="M56" s="1843"/>
      <c r="N56" s="1843"/>
      <c r="O56" s="1843"/>
      <c r="P56" s="1843"/>
      <c r="Q56" s="1843"/>
      <c r="R56" s="1843"/>
      <c r="S56" s="1843"/>
      <c r="T56" s="1843"/>
      <c r="U56" s="1843"/>
      <c r="V56" s="1843"/>
      <c r="W56" s="1843"/>
      <c r="X56" s="1843"/>
      <c r="Y56" s="1843"/>
      <c r="Z56" s="1843"/>
      <c r="AA56" s="1843"/>
      <c r="AB56" s="1844"/>
      <c r="AC56" s="515"/>
      <c r="AD56" s="515"/>
    </row>
    <row r="57" spans="1:76" s="510" customFormat="1" ht="13.5" customHeight="1">
      <c r="A57" s="516"/>
      <c r="B57" s="1842" t="s">
        <v>1778</v>
      </c>
      <c r="C57" s="1843"/>
      <c r="D57" s="1843"/>
      <c r="E57" s="1843"/>
      <c r="F57" s="1843"/>
      <c r="G57" s="1843"/>
      <c r="H57" s="1843"/>
      <c r="I57" s="1843"/>
      <c r="J57" s="1843"/>
      <c r="K57" s="1843"/>
      <c r="L57" s="1843"/>
      <c r="M57" s="1843"/>
      <c r="N57" s="1843"/>
      <c r="O57" s="1843"/>
      <c r="P57" s="1843"/>
      <c r="Q57" s="1843"/>
      <c r="R57" s="1843"/>
      <c r="S57" s="1843"/>
      <c r="T57" s="1843"/>
      <c r="U57" s="1843"/>
      <c r="V57" s="1843"/>
      <c r="W57" s="1843"/>
      <c r="X57" s="1843"/>
      <c r="Y57" s="1843"/>
      <c r="Z57" s="1843"/>
      <c r="AA57" s="1843"/>
      <c r="AB57" s="1844"/>
      <c r="AC57" s="509" t="s">
        <v>357</v>
      </c>
      <c r="AD57" s="515"/>
    </row>
    <row r="58" spans="1:76" s="510" customFormat="1" ht="13.5" customHeight="1">
      <c r="A58" s="516"/>
      <c r="B58" s="1842" t="s">
        <v>1779</v>
      </c>
      <c r="C58" s="1843"/>
      <c r="D58" s="1843"/>
      <c r="E58" s="1843"/>
      <c r="F58" s="1843"/>
      <c r="G58" s="1843"/>
      <c r="H58" s="1843"/>
      <c r="I58" s="1843"/>
      <c r="J58" s="1843"/>
      <c r="K58" s="1843"/>
      <c r="L58" s="1843"/>
      <c r="M58" s="1843"/>
      <c r="N58" s="1843"/>
      <c r="O58" s="1843"/>
      <c r="P58" s="1843"/>
      <c r="Q58" s="1843"/>
      <c r="R58" s="1843"/>
      <c r="S58" s="1843"/>
      <c r="T58" s="1843"/>
      <c r="U58" s="1843"/>
      <c r="V58" s="1843"/>
      <c r="W58" s="1843"/>
      <c r="X58" s="1843"/>
      <c r="Y58" s="1843"/>
      <c r="Z58" s="1843"/>
      <c r="AA58" s="1843"/>
      <c r="AB58" s="1844"/>
      <c r="AC58" s="1854"/>
      <c r="AD58" s="1855"/>
    </row>
    <row r="59" spans="1:76" s="510" customFormat="1" ht="13.5" customHeight="1">
      <c r="A59" s="516"/>
      <c r="B59" s="1859" t="s">
        <v>1759</v>
      </c>
      <c r="C59" s="1860"/>
      <c r="D59" s="1860"/>
      <c r="E59" s="1860"/>
      <c r="F59" s="1860"/>
      <c r="G59" s="1860"/>
      <c r="H59" s="1860"/>
      <c r="I59" s="529"/>
      <c r="J59" s="1866"/>
      <c r="K59" s="1866"/>
      <c r="L59" s="1866"/>
      <c r="M59" s="1866"/>
      <c r="N59" s="1866"/>
      <c r="O59" s="1866"/>
      <c r="P59" s="1866"/>
      <c r="Q59" s="1866"/>
      <c r="R59" s="1866"/>
      <c r="S59" s="1866"/>
      <c r="T59" s="1866"/>
      <c r="U59" s="1866"/>
      <c r="V59" s="1866"/>
      <c r="W59" s="1866"/>
      <c r="X59" s="1866"/>
      <c r="Y59" s="1866"/>
      <c r="Z59" s="529"/>
      <c r="AA59" s="529" t="s">
        <v>597</v>
      </c>
      <c r="AB59" s="529"/>
      <c r="AC59" s="1856"/>
      <c r="AD59" s="1857"/>
      <c r="AE59" s="508"/>
      <c r="AF59" s="508"/>
      <c r="AG59" s="524"/>
      <c r="AH59" s="524"/>
      <c r="AR59" s="1858"/>
      <c r="AS59" s="1858"/>
      <c r="AT59" s="1858"/>
      <c r="AU59" s="1858"/>
      <c r="AV59" s="1858"/>
      <c r="AW59" s="1858"/>
      <c r="AX59" s="1858"/>
      <c r="AY59" s="1858"/>
      <c r="AZ59" s="1858"/>
      <c r="BA59" s="1858"/>
      <c r="BB59" s="1858"/>
      <c r="BC59" s="1858"/>
      <c r="BD59" s="1858"/>
      <c r="BE59" s="1858"/>
      <c r="BF59" s="1858"/>
      <c r="BG59" s="1858"/>
      <c r="BH59" s="1858"/>
      <c r="BI59" s="1858"/>
      <c r="BJ59" s="1858"/>
      <c r="BK59" s="1858"/>
      <c r="BL59" s="1858"/>
      <c r="BM59" s="1858"/>
      <c r="BN59" s="1858"/>
      <c r="BO59" s="1858"/>
      <c r="BP59" s="1858"/>
      <c r="BQ59" s="1858"/>
      <c r="BR59" s="1858"/>
      <c r="BS59" s="1858"/>
      <c r="BT59" s="1858"/>
      <c r="BU59" s="1858"/>
      <c r="BV59" s="1858"/>
      <c r="BW59" s="1858"/>
      <c r="BX59" s="1858"/>
    </row>
    <row r="60" spans="1:76" s="510" customFormat="1" ht="13.5" customHeight="1">
      <c r="A60" s="516"/>
      <c r="B60" s="534"/>
      <c r="C60" s="534"/>
      <c r="D60" s="534"/>
      <c r="E60" s="534"/>
      <c r="F60" s="534"/>
      <c r="G60" s="534"/>
      <c r="H60" s="534"/>
      <c r="I60" s="535"/>
      <c r="J60" s="535"/>
      <c r="K60" s="535"/>
      <c r="L60" s="535"/>
      <c r="M60" s="535"/>
      <c r="N60" s="535"/>
      <c r="O60" s="535"/>
      <c r="P60" s="535"/>
      <c r="Q60" s="535"/>
      <c r="R60" s="535"/>
      <c r="S60" s="535"/>
      <c r="T60" s="535"/>
      <c r="U60" s="535"/>
      <c r="V60" s="535"/>
      <c r="W60" s="535"/>
      <c r="X60" s="535"/>
      <c r="Y60" s="535"/>
      <c r="Z60" s="535"/>
      <c r="AA60" s="535"/>
      <c r="AB60" s="523"/>
      <c r="AC60" s="508"/>
      <c r="AD60" s="508"/>
      <c r="AE60" s="524"/>
      <c r="AF60" s="524"/>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5"/>
      <c r="BU60" s="525"/>
      <c r="BV60" s="525"/>
    </row>
    <row r="61" spans="1:76" s="510" customFormat="1" ht="13.5" customHeight="1">
      <c r="A61" s="516"/>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08"/>
      <c r="AF61" s="508"/>
      <c r="AG61" s="524"/>
      <c r="AH61" s="524"/>
    </row>
    <row r="62" spans="1:76" customFormat="1" ht="13.5" customHeight="1"/>
    <row r="63" spans="1:76" customFormat="1" ht="13.5" customHeight="1"/>
    <row r="64" spans="1:76" customFormat="1" ht="13.5" customHeight="1"/>
    <row r="65" customFormat="1" ht="6.95" customHeight="1"/>
    <row r="66" customFormat="1" ht="13.5" customHeight="1"/>
    <row r="67" customFormat="1" ht="13.5" customHeight="1"/>
    <row r="68" customFormat="1" ht="13.5" customHeight="1"/>
    <row r="69" customFormat="1" ht="13.5" customHeight="1"/>
    <row r="70" customFormat="1" ht="13.5" customHeight="1"/>
    <row r="71" customFormat="1" ht="13.5" customHeight="1"/>
    <row r="72" customFormat="1" ht="13.5" customHeight="1"/>
    <row r="73" customFormat="1" ht="13.5" customHeight="1"/>
    <row r="74" customFormat="1" ht="13.5" customHeight="1"/>
    <row r="75" customFormat="1" ht="13.5" customHeight="1"/>
    <row r="76" customFormat="1" ht="13.5" customHeight="1"/>
    <row r="77" customFormat="1" ht="13.5" customHeight="1"/>
    <row r="78" customFormat="1" ht="6.95" customHeight="1"/>
    <row r="79" customFormat="1" ht="13.5" customHeight="1"/>
    <row r="80" customFormat="1" ht="13.5" customHeight="1"/>
    <row r="81" customFormat="1" ht="13.5" customHeight="1"/>
    <row r="82" customFormat="1" ht="13.5" customHeight="1"/>
    <row r="83" customFormat="1" ht="13.5" customHeight="1"/>
    <row r="84" customFormat="1" ht="13.5" customHeight="1"/>
  </sheetData>
  <sheetProtection sheet="1" objects="1" scenarios="1" selectLockedCells="1"/>
  <mergeCells count="53">
    <mergeCell ref="B50:AE51"/>
    <mergeCell ref="AR59:BX59"/>
    <mergeCell ref="J59:Y59"/>
    <mergeCell ref="B55:AB55"/>
    <mergeCell ref="B56:AB56"/>
    <mergeCell ref="B57:AB57"/>
    <mergeCell ref="B58:AB58"/>
    <mergeCell ref="AC58:AD59"/>
    <mergeCell ref="B59:H59"/>
    <mergeCell ref="B52:AE53"/>
    <mergeCell ref="AR47:BX47"/>
    <mergeCell ref="B33:X34"/>
    <mergeCell ref="AC33:AD34"/>
    <mergeCell ref="B42:AB42"/>
    <mergeCell ref="B43:AB43"/>
    <mergeCell ref="B44:AB44"/>
    <mergeCell ref="B45:AB45"/>
    <mergeCell ref="B46:AB46"/>
    <mergeCell ref="AC46:AD47"/>
    <mergeCell ref="B47:H47"/>
    <mergeCell ref="J47:Y47"/>
    <mergeCell ref="B39:AE40"/>
    <mergeCell ref="B37:AE38"/>
    <mergeCell ref="AR10:BX10"/>
    <mergeCell ref="B19:X20"/>
    <mergeCell ref="Y19:AB34"/>
    <mergeCell ref="AC19:AD20"/>
    <mergeCell ref="B21:X22"/>
    <mergeCell ref="AC21:AD22"/>
    <mergeCell ref="B23:X24"/>
    <mergeCell ref="AC23:AD24"/>
    <mergeCell ref="B25:X26"/>
    <mergeCell ref="AC25:AD26"/>
    <mergeCell ref="B27:X28"/>
    <mergeCell ref="AC27:AD28"/>
    <mergeCell ref="B29:X30"/>
    <mergeCell ref="AC29:AD30"/>
    <mergeCell ref="B31:H32"/>
    <mergeCell ref="B16:AE17"/>
    <mergeCell ref="B1:AE2"/>
    <mergeCell ref="B7:AB7"/>
    <mergeCell ref="B8:AB8"/>
    <mergeCell ref="W31:W32"/>
    <mergeCell ref="AC31:AD32"/>
    <mergeCell ref="B14:AE15"/>
    <mergeCell ref="B9:AB9"/>
    <mergeCell ref="AC9:AD10"/>
    <mergeCell ref="J10:Y10"/>
    <mergeCell ref="J31:U32"/>
    <mergeCell ref="B10:H10"/>
    <mergeCell ref="B3:AD3"/>
    <mergeCell ref="B5:AB5"/>
    <mergeCell ref="B6:AB6"/>
  </mergeCells>
  <phoneticPr fontId="5"/>
  <conditionalFormatting sqref="J31">
    <cfRule type="expression" dxfId="11" priority="6">
      <formula>$AC$31=1</formula>
    </cfRule>
  </conditionalFormatting>
  <conditionalFormatting sqref="J10:Y10">
    <cfRule type="expression" dxfId="10" priority="5">
      <formula>$AC$9=5</formula>
    </cfRule>
  </conditionalFormatting>
  <conditionalFormatting sqref="J47:Y47">
    <cfRule type="expression" dxfId="9" priority="10">
      <formula>$AC$46=5</formula>
    </cfRule>
  </conditionalFormatting>
  <conditionalFormatting sqref="J59:Y59">
    <cfRule type="expression" dxfId="8" priority="11">
      <formula>$AC$58=5</formula>
    </cfRule>
  </conditionalFormatting>
  <conditionalFormatting sqref="AC9 AC19:AD34 AC46 AC58 J10 I31 J47 J59">
    <cfRule type="cellIs" dxfId="7" priority="4" operator="notEqual">
      <formula>""</formula>
    </cfRule>
  </conditionalFormatting>
  <dataValidations count="2">
    <dataValidation type="list" allowBlank="1" showInputMessage="1" showErrorMessage="1" errorTitle="【注意】" error="左の該当番号を選択してください。" sqref="AC9:AD10 AC58:AD59 AC46:AD47" xr:uid="{B56030E1-E1FE-4401-91C6-AD78976BE0D2}">
      <formula1>"1,2,3,4,5"</formula1>
    </dataValidation>
    <dataValidation type="list" allowBlank="1" showInputMessage="1" showErrorMessage="1" errorTitle="【注意】" error="左の該当番号を選択してください。" sqref="AC19:AD34" xr:uid="{80DC797D-39B8-40C5-BEF3-B37BA4AA3EA9}">
      <formula1>"1,2"</formula1>
    </dataValidation>
  </dataValidations>
  <pageMargins left="0.70866141732283472" right="0.62992125984251968" top="0.70866141732283472" bottom="0.74803149606299213" header="0.31496062992125984" footer="0.31496062992125984"/>
  <pageSetup paperSize="9" firstPageNumber="42" fitToWidth="0" pageOrder="overThenDown" orientation="portrait" useFirstPageNumber="1" r:id="rId1"/>
  <headerFooter>
    <oddFooter>&amp;C- &amp;A -</oddFooter>
  </headerFooter>
  <rowBreaks count="1" manualBreakCount="1">
    <brk id="61" max="32" man="1"/>
  </rowBreaks>
  <extLst>
    <ext xmlns:x14="http://schemas.microsoft.com/office/spreadsheetml/2009/9/main" uri="{78C0D931-6437-407d-A8EE-F0AAD7539E65}">
      <x14:conditionalFormattings>
        <x14:conditionalFormatting xmlns:xm="http://schemas.microsoft.com/office/excel/2006/main">
          <x14:cfRule type="expression" priority="1" id="{00000000-000E-0000-2C00-00000A000000}">
            <xm:f>'42'!$AC$18=9</xm:f>
            <x14:dxf>
              <fill>
                <patternFill patternType="gray125">
                  <bgColor auto="1"/>
                </patternFill>
              </fill>
            </x14:dxf>
          </x14:cfRule>
          <x14:cfRule type="expression" priority="2" id="{B89ACBC2-1E3E-42F9-B2AF-40BC417918FF}">
            <xm:f>NOT('42'!$AC$31=3)</xm:f>
            <x14:dxf>
              <fill>
                <patternFill patternType="gray125">
                  <bgColor auto="1"/>
                </patternFill>
              </fill>
            </x14:dxf>
          </x14:cfRule>
          <xm:sqref>AC9</xm:sqref>
        </x14:conditionalFormatting>
        <x14:conditionalFormatting xmlns:xm="http://schemas.microsoft.com/office/excel/2006/main">
          <x14:cfRule type="expression" priority="3" id="{08EA4B4B-BFE1-43FD-A8CE-316611E6C9D6}">
            <xm:f>'38'!$AD$5=2</xm:f>
            <x14:dxf>
              <fill>
                <patternFill patternType="gray125">
                  <bgColor auto="1"/>
                </patternFill>
              </fill>
            </x14:dxf>
          </x14:cfRule>
          <xm:sqref>AC9:AD10 AC19:AD34 AC46:AD47 AC58:AD59</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AED7-E206-4037-9860-AD764F9E0D1F}">
  <sheetPr>
    <pageSetUpPr fitToPage="1"/>
  </sheetPr>
  <dimension ref="A1:BX23"/>
  <sheetViews>
    <sheetView showGridLines="0" view="pageBreakPreview" zoomScaleNormal="100" zoomScaleSheetLayoutView="100" workbookViewId="0">
      <selection activeCell="AC9" sqref="AC9:AD10"/>
    </sheetView>
  </sheetViews>
  <sheetFormatPr defaultRowHeight="13.5"/>
  <cols>
    <col min="1" max="1" width="4.75" style="511" customWidth="1"/>
    <col min="2" max="32" width="2.625" style="514" customWidth="1"/>
    <col min="33" max="34" width="2.625" style="533" customWidth="1"/>
    <col min="35" max="35" width="2.625" style="514" customWidth="1"/>
    <col min="36" max="36" width="2.5" style="514" customWidth="1"/>
    <col min="37" max="39" width="2.625" style="515" customWidth="1"/>
    <col min="40" max="16384" width="9" style="515"/>
  </cols>
  <sheetData>
    <row r="1" spans="1:76" s="510" customFormat="1" ht="13.5" customHeight="1">
      <c r="A1" s="516" t="s">
        <v>1780</v>
      </c>
      <c r="B1" s="1883" t="s">
        <v>1921</v>
      </c>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508"/>
      <c r="AF1" s="508"/>
      <c r="AG1" s="524"/>
      <c r="AH1" s="524"/>
    </row>
    <row r="2" spans="1:76" s="510" customFormat="1" ht="13.5" customHeight="1">
      <c r="A2" s="516"/>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508"/>
      <c r="AF2" s="508"/>
      <c r="AG2" s="524"/>
      <c r="AH2" s="524"/>
    </row>
    <row r="3" spans="1:76" s="510" customFormat="1" ht="13.5" customHeight="1">
      <c r="A3" s="516"/>
      <c r="B3" s="542" t="s">
        <v>1781</v>
      </c>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24"/>
      <c r="AH3" s="524"/>
    </row>
    <row r="4" spans="1:76" ht="6.95" customHeight="1">
      <c r="AG4" s="524"/>
      <c r="AH4" s="524"/>
    </row>
    <row r="5" spans="1:76" s="510" customFormat="1" ht="13.5" customHeight="1">
      <c r="A5" s="516"/>
      <c r="B5" s="1839" t="s">
        <v>1782</v>
      </c>
      <c r="C5" s="1840"/>
      <c r="D5" s="1840"/>
      <c r="E5" s="1840"/>
      <c r="F5" s="1840"/>
      <c r="G5" s="1840"/>
      <c r="H5" s="1840"/>
      <c r="I5" s="1840"/>
      <c r="J5" s="1840"/>
      <c r="K5" s="1840"/>
      <c r="L5" s="1840"/>
      <c r="M5" s="1840"/>
      <c r="N5" s="1840"/>
      <c r="O5" s="1840"/>
      <c r="P5" s="1840"/>
      <c r="Q5" s="1840"/>
      <c r="R5" s="1840"/>
      <c r="S5" s="1840"/>
      <c r="T5" s="1840"/>
      <c r="U5" s="1840"/>
      <c r="V5" s="1840"/>
      <c r="W5" s="1840"/>
      <c r="X5" s="1840"/>
      <c r="Y5" s="1840"/>
      <c r="Z5" s="1840"/>
      <c r="AA5" s="1840"/>
      <c r="AB5" s="1841"/>
      <c r="AC5" s="515"/>
      <c r="AD5" s="515"/>
    </row>
    <row r="6" spans="1:76" s="510" customFormat="1" ht="13.5" customHeight="1">
      <c r="A6" s="516"/>
      <c r="B6" s="1842" t="s">
        <v>1783</v>
      </c>
      <c r="C6" s="1843"/>
      <c r="D6" s="1843"/>
      <c r="E6" s="1843"/>
      <c r="F6" s="1843"/>
      <c r="G6" s="1843"/>
      <c r="H6" s="1843"/>
      <c r="I6" s="1843"/>
      <c r="J6" s="1843"/>
      <c r="K6" s="1843"/>
      <c r="L6" s="1843"/>
      <c r="M6" s="1843"/>
      <c r="N6" s="1843"/>
      <c r="O6" s="1843"/>
      <c r="P6" s="1843"/>
      <c r="Q6" s="1843"/>
      <c r="R6" s="1843"/>
      <c r="S6" s="1843"/>
      <c r="T6" s="1843"/>
      <c r="U6" s="1843"/>
      <c r="V6" s="1843"/>
      <c r="W6" s="1843"/>
      <c r="X6" s="1843"/>
      <c r="Y6" s="1843"/>
      <c r="Z6" s="1843"/>
      <c r="AA6" s="1843"/>
      <c r="AB6" s="1844"/>
      <c r="AC6" s="515"/>
      <c r="AD6" s="515"/>
    </row>
    <row r="7" spans="1:76" s="510" customFormat="1" ht="13.5" customHeight="1">
      <c r="A7" s="516"/>
      <c r="B7" s="1842" t="s">
        <v>1784</v>
      </c>
      <c r="C7" s="1843"/>
      <c r="D7" s="1843"/>
      <c r="E7" s="1843"/>
      <c r="F7" s="1843"/>
      <c r="G7" s="1843"/>
      <c r="H7" s="1843"/>
      <c r="I7" s="1843"/>
      <c r="J7" s="1843"/>
      <c r="K7" s="1843"/>
      <c r="L7" s="1843"/>
      <c r="M7" s="1843"/>
      <c r="N7" s="1843"/>
      <c r="O7" s="1843"/>
      <c r="P7" s="1843"/>
      <c r="Q7" s="1843"/>
      <c r="R7" s="1843"/>
      <c r="S7" s="1843"/>
      <c r="T7" s="1843"/>
      <c r="U7" s="1843"/>
      <c r="V7" s="1843"/>
      <c r="W7" s="1843"/>
      <c r="X7" s="1843"/>
      <c r="Y7" s="1843"/>
      <c r="Z7" s="1843"/>
      <c r="AA7" s="1843"/>
      <c r="AB7" s="1844"/>
      <c r="AC7" s="515"/>
      <c r="AD7" s="515"/>
    </row>
    <row r="8" spans="1:76" s="510" customFormat="1" ht="13.5" customHeight="1">
      <c r="A8" s="516"/>
      <c r="B8" s="1842" t="s">
        <v>1785</v>
      </c>
      <c r="C8" s="1843"/>
      <c r="D8" s="1843"/>
      <c r="E8" s="1843"/>
      <c r="F8" s="1843"/>
      <c r="G8" s="1843"/>
      <c r="H8" s="1843"/>
      <c r="I8" s="1843"/>
      <c r="J8" s="1843"/>
      <c r="K8" s="1843"/>
      <c r="L8" s="1843"/>
      <c r="M8" s="1843"/>
      <c r="N8" s="1843"/>
      <c r="O8" s="1843"/>
      <c r="P8" s="1843"/>
      <c r="Q8" s="1843"/>
      <c r="R8" s="1843"/>
      <c r="S8" s="1843"/>
      <c r="T8" s="1843"/>
      <c r="U8" s="1843"/>
      <c r="V8" s="1843"/>
      <c r="W8" s="1843"/>
      <c r="X8" s="1843"/>
      <c r="Y8" s="1843"/>
      <c r="Z8" s="1843"/>
      <c r="AA8" s="1843"/>
      <c r="AB8" s="1844"/>
      <c r="AC8" s="509" t="s">
        <v>357</v>
      </c>
      <c r="AD8" s="515"/>
    </row>
    <row r="9" spans="1:76" s="510" customFormat="1" ht="13.5" customHeight="1">
      <c r="A9" s="516"/>
      <c r="B9" s="1842" t="s">
        <v>1786</v>
      </c>
      <c r="C9" s="1843"/>
      <c r="D9" s="1843"/>
      <c r="E9" s="1843"/>
      <c r="F9" s="1843"/>
      <c r="G9" s="1843"/>
      <c r="H9" s="1843"/>
      <c r="I9" s="1843"/>
      <c r="J9" s="1843"/>
      <c r="K9" s="1843"/>
      <c r="L9" s="1843"/>
      <c r="M9" s="1843"/>
      <c r="N9" s="1843"/>
      <c r="O9" s="1843"/>
      <c r="P9" s="1843"/>
      <c r="Q9" s="1843"/>
      <c r="R9" s="1843"/>
      <c r="S9" s="1843"/>
      <c r="T9" s="1843"/>
      <c r="U9" s="1843"/>
      <c r="V9" s="1843"/>
      <c r="W9" s="1843"/>
      <c r="X9" s="1843"/>
      <c r="Y9" s="1843"/>
      <c r="Z9" s="1843"/>
      <c r="AA9" s="1843"/>
      <c r="AB9" s="1844"/>
      <c r="AC9" s="1854"/>
      <c r="AD9" s="1855"/>
    </row>
    <row r="10" spans="1:76" s="510" customFormat="1" ht="13.5" customHeight="1">
      <c r="A10" s="516"/>
      <c r="B10" s="1859" t="s">
        <v>1746</v>
      </c>
      <c r="C10" s="1860"/>
      <c r="D10" s="1860"/>
      <c r="E10" s="1860"/>
      <c r="F10" s="1860"/>
      <c r="G10" s="1860"/>
      <c r="H10" s="1860"/>
      <c r="I10" s="529"/>
      <c r="J10" s="1861"/>
      <c r="K10" s="1861"/>
      <c r="L10" s="1861"/>
      <c r="M10" s="1861"/>
      <c r="N10" s="1861"/>
      <c r="O10" s="1861"/>
      <c r="P10" s="1861"/>
      <c r="Q10" s="1861"/>
      <c r="R10" s="1861"/>
      <c r="S10" s="1861"/>
      <c r="T10" s="1861"/>
      <c r="U10" s="1861"/>
      <c r="V10" s="1861"/>
      <c r="W10" s="1861"/>
      <c r="X10" s="1861"/>
      <c r="Y10" s="1861"/>
      <c r="Z10" s="529"/>
      <c r="AA10" s="529" t="s">
        <v>1924</v>
      </c>
      <c r="AB10" s="529"/>
      <c r="AC10" s="1856"/>
      <c r="AD10" s="1857"/>
      <c r="AE10" s="508"/>
      <c r="AF10" s="508"/>
      <c r="AG10" s="524"/>
      <c r="AH10" s="524"/>
      <c r="AR10" s="525"/>
      <c r="AS10" s="525"/>
      <c r="AT10" s="525"/>
      <c r="AU10" s="525"/>
      <c r="AV10" s="525"/>
      <c r="AW10" s="525"/>
      <c r="AX10" s="525"/>
      <c r="AY10" s="525"/>
      <c r="AZ10" s="525"/>
      <c r="BA10" s="525"/>
      <c r="BB10" s="525"/>
      <c r="BC10" s="525"/>
      <c r="BD10" s="525"/>
      <c r="BE10" s="525"/>
      <c r="BF10" s="525"/>
      <c r="BG10" s="525"/>
      <c r="BH10" s="525"/>
      <c r="BI10" s="525"/>
      <c r="BJ10" s="525"/>
      <c r="BK10" s="525"/>
      <c r="BL10" s="525"/>
      <c r="BM10" s="525"/>
      <c r="BN10" s="525"/>
      <c r="BO10" s="525"/>
      <c r="BP10" s="525"/>
      <c r="BQ10" s="525"/>
      <c r="BR10" s="525"/>
      <c r="BS10" s="525"/>
      <c r="BT10" s="525"/>
      <c r="BU10" s="525"/>
      <c r="BV10" s="525"/>
      <c r="BW10" s="525"/>
      <c r="BX10" s="525"/>
    </row>
    <row r="11" spans="1:76" s="510" customFormat="1" ht="13.5" customHeight="1">
      <c r="A11" s="516"/>
      <c r="B11" s="534"/>
      <c r="C11" s="534"/>
      <c r="D11" s="534"/>
      <c r="E11" s="534"/>
      <c r="F11" s="534"/>
      <c r="G11" s="534"/>
      <c r="H11" s="534"/>
      <c r="I11" s="535"/>
      <c r="J11" s="535"/>
      <c r="K11" s="535"/>
      <c r="L11" s="535"/>
      <c r="M11" s="535"/>
      <c r="N11" s="535"/>
      <c r="O11" s="535"/>
      <c r="P11" s="535"/>
      <c r="Q11" s="535"/>
      <c r="R11" s="535"/>
      <c r="S11" s="535"/>
      <c r="T11" s="535"/>
      <c r="U11" s="535"/>
      <c r="V11" s="535"/>
      <c r="W11" s="535"/>
      <c r="X11" s="535"/>
      <c r="Y11" s="535"/>
      <c r="Z11" s="535"/>
      <c r="AA11" s="535"/>
      <c r="AB11" s="523"/>
      <c r="AC11" s="508"/>
      <c r="AD11" s="508"/>
      <c r="AE11" s="524"/>
      <c r="AF11" s="524"/>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row>
    <row r="12" spans="1:76" s="510" customFormat="1" ht="13.5" customHeight="1">
      <c r="A12" s="516"/>
      <c r="B12" s="534"/>
      <c r="C12" s="534"/>
      <c r="D12" s="534"/>
      <c r="E12" s="534"/>
      <c r="F12" s="534"/>
      <c r="G12" s="534"/>
      <c r="H12" s="534"/>
      <c r="I12" s="535"/>
      <c r="J12" s="535"/>
      <c r="K12" s="535"/>
      <c r="L12" s="535"/>
      <c r="M12" s="535"/>
      <c r="N12" s="535"/>
      <c r="O12" s="535"/>
      <c r="P12" s="535"/>
      <c r="Q12" s="535"/>
      <c r="R12" s="535"/>
      <c r="S12" s="535"/>
      <c r="T12" s="535"/>
      <c r="U12" s="535"/>
      <c r="V12" s="535"/>
      <c r="W12" s="535"/>
      <c r="X12" s="535"/>
      <c r="Y12" s="535"/>
      <c r="Z12" s="535"/>
      <c r="AA12" s="535"/>
      <c r="AB12" s="523"/>
      <c r="AC12" s="508"/>
      <c r="AD12" s="508"/>
      <c r="AE12" s="524"/>
      <c r="AF12" s="524"/>
      <c r="AP12" s="525"/>
      <c r="AQ12" s="525"/>
      <c r="AR12" s="525"/>
      <c r="AS12" s="525"/>
      <c r="AT12" s="525"/>
      <c r="AU12" s="525"/>
      <c r="AV12" s="525"/>
      <c r="AW12" s="525"/>
      <c r="AX12" s="525"/>
      <c r="AY12" s="525"/>
      <c r="AZ12" s="525"/>
      <c r="BA12" s="525"/>
      <c r="BB12" s="525"/>
      <c r="BC12" s="525"/>
      <c r="BD12" s="525"/>
      <c r="BE12" s="525"/>
      <c r="BF12" s="525"/>
      <c r="BG12" s="525"/>
      <c r="BH12" s="525"/>
      <c r="BI12" s="525"/>
      <c r="BJ12" s="525"/>
      <c r="BK12" s="525"/>
      <c r="BL12" s="525"/>
      <c r="BM12" s="525"/>
      <c r="BN12" s="525"/>
      <c r="BO12" s="525"/>
      <c r="BP12" s="525"/>
      <c r="BQ12" s="525"/>
      <c r="BR12" s="525"/>
      <c r="BS12" s="525"/>
      <c r="BT12" s="525"/>
      <c r="BU12" s="525"/>
      <c r="BV12" s="525"/>
    </row>
    <row r="13" spans="1:76" s="510" customFormat="1" ht="13.5" customHeight="1">
      <c r="A13" s="516" t="s">
        <v>1787</v>
      </c>
      <c r="B13" s="1883" t="s">
        <v>1921</v>
      </c>
      <c r="C13" s="1883"/>
      <c r="D13" s="1883"/>
      <c r="E13" s="1883"/>
      <c r="F13" s="1883"/>
      <c r="G13" s="1883"/>
      <c r="H13" s="1883"/>
      <c r="I13" s="1883"/>
      <c r="J13" s="1883"/>
      <c r="K13" s="1883"/>
      <c r="L13" s="1883"/>
      <c r="M13" s="1883"/>
      <c r="N13" s="1883"/>
      <c r="O13" s="1883"/>
      <c r="P13" s="1883"/>
      <c r="Q13" s="1883"/>
      <c r="R13" s="1883"/>
      <c r="S13" s="1883"/>
      <c r="T13" s="1883"/>
      <c r="U13" s="1883"/>
      <c r="V13" s="1883"/>
      <c r="W13" s="1883"/>
      <c r="X13" s="1883"/>
      <c r="Y13" s="1883"/>
      <c r="Z13" s="1883"/>
      <c r="AA13" s="1883"/>
      <c r="AB13" s="1883"/>
      <c r="AC13" s="1883"/>
      <c r="AD13" s="1883"/>
      <c r="AE13" s="508"/>
      <c r="AF13" s="508"/>
      <c r="AG13" s="524"/>
      <c r="AH13" s="524"/>
    </row>
    <row r="14" spans="1:76" s="510" customFormat="1" ht="13.5" customHeight="1">
      <c r="A14" s="516"/>
      <c r="B14" s="1883"/>
      <c r="C14" s="1883"/>
      <c r="D14" s="1883"/>
      <c r="E14" s="1883"/>
      <c r="F14" s="1883"/>
      <c r="G14" s="1883"/>
      <c r="H14" s="1883"/>
      <c r="I14" s="1883"/>
      <c r="J14" s="1883"/>
      <c r="K14" s="1883"/>
      <c r="L14" s="1883"/>
      <c r="M14" s="1883"/>
      <c r="N14" s="1883"/>
      <c r="O14" s="1883"/>
      <c r="P14" s="1883"/>
      <c r="Q14" s="1883"/>
      <c r="R14" s="1883"/>
      <c r="S14" s="1883"/>
      <c r="T14" s="1883"/>
      <c r="U14" s="1883"/>
      <c r="V14" s="1883"/>
      <c r="W14" s="1883"/>
      <c r="X14" s="1883"/>
      <c r="Y14" s="1883"/>
      <c r="Z14" s="1883"/>
      <c r="AA14" s="1883"/>
      <c r="AB14" s="1883"/>
      <c r="AC14" s="1883"/>
      <c r="AD14" s="1883"/>
      <c r="AE14" s="508"/>
      <c r="AF14" s="508"/>
      <c r="AG14" s="524"/>
      <c r="AH14" s="524"/>
    </row>
    <row r="15" spans="1:76" s="510" customFormat="1" ht="13.5" customHeight="1">
      <c r="A15" s="516"/>
      <c r="B15" s="1884" t="s">
        <v>1788</v>
      </c>
      <c r="C15" s="1884"/>
      <c r="D15" s="1884"/>
      <c r="E15" s="1884"/>
      <c r="F15" s="1884"/>
      <c r="G15" s="1884"/>
      <c r="H15" s="1884"/>
      <c r="I15" s="1884"/>
      <c r="J15" s="1884"/>
      <c r="K15" s="1884"/>
      <c r="L15" s="1884"/>
      <c r="M15" s="1884"/>
      <c r="N15" s="1884"/>
      <c r="O15" s="1884"/>
      <c r="P15" s="1884"/>
      <c r="Q15" s="1884"/>
      <c r="R15" s="1884"/>
      <c r="S15" s="1884"/>
      <c r="T15" s="1884"/>
      <c r="U15" s="1884"/>
      <c r="V15" s="1884"/>
      <c r="W15" s="1884"/>
      <c r="X15" s="1884"/>
      <c r="Y15" s="1884"/>
      <c r="Z15" s="1884"/>
      <c r="AA15" s="1884"/>
      <c r="AB15" s="1884"/>
      <c r="AC15" s="1884"/>
      <c r="AD15" s="1884"/>
      <c r="AE15" s="508"/>
      <c r="AF15" s="508"/>
      <c r="AG15" s="524"/>
      <c r="AH15" s="524"/>
    </row>
    <row r="16" spans="1:76" s="510" customFormat="1" ht="13.5" customHeight="1">
      <c r="A16" s="516"/>
      <c r="B16" s="1884"/>
      <c r="C16" s="1884"/>
      <c r="D16" s="1884"/>
      <c r="E16" s="1884"/>
      <c r="F16" s="1884"/>
      <c r="G16" s="1884"/>
      <c r="H16" s="1884"/>
      <c r="I16" s="1884"/>
      <c r="J16" s="1884"/>
      <c r="K16" s="1884"/>
      <c r="L16" s="1884"/>
      <c r="M16" s="1884"/>
      <c r="N16" s="1884"/>
      <c r="O16" s="1884"/>
      <c r="P16" s="1884"/>
      <c r="Q16" s="1884"/>
      <c r="R16" s="1884"/>
      <c r="S16" s="1884"/>
      <c r="T16" s="1884"/>
      <c r="U16" s="1884"/>
      <c r="V16" s="1884"/>
      <c r="W16" s="1884"/>
      <c r="X16" s="1884"/>
      <c r="Y16" s="1884"/>
      <c r="Z16" s="1884"/>
      <c r="AA16" s="1884"/>
      <c r="AB16" s="1884"/>
      <c r="AC16" s="1884"/>
      <c r="AD16" s="1884"/>
      <c r="AE16" s="508"/>
      <c r="AF16" s="508"/>
      <c r="AG16" s="524"/>
      <c r="AH16" s="524"/>
    </row>
    <row r="17" spans="1:76" ht="6.95" customHeight="1">
      <c r="AG17" s="524"/>
      <c r="AH17" s="524"/>
    </row>
    <row r="18" spans="1:76" s="510" customFormat="1" ht="13.5" customHeight="1">
      <c r="A18" s="516"/>
      <c r="B18" s="1839" t="s">
        <v>1789</v>
      </c>
      <c r="C18" s="1840"/>
      <c r="D18" s="1840"/>
      <c r="E18" s="1840"/>
      <c r="F18" s="1840"/>
      <c r="G18" s="1840"/>
      <c r="H18" s="1840"/>
      <c r="I18" s="1840"/>
      <c r="J18" s="1840"/>
      <c r="K18" s="1840"/>
      <c r="L18" s="1840"/>
      <c r="M18" s="1840"/>
      <c r="N18" s="1840"/>
      <c r="O18" s="1840"/>
      <c r="P18" s="1840"/>
      <c r="Q18" s="1840"/>
      <c r="R18" s="1840"/>
      <c r="S18" s="1840"/>
      <c r="T18" s="1840"/>
      <c r="U18" s="1840"/>
      <c r="V18" s="1840"/>
      <c r="W18" s="1840"/>
      <c r="X18" s="1840"/>
      <c r="Y18" s="1840"/>
      <c r="Z18" s="1840"/>
      <c r="AA18" s="1840"/>
      <c r="AB18" s="1841"/>
      <c r="AC18" s="515"/>
      <c r="AD18" s="515"/>
    </row>
    <row r="19" spans="1:76" s="510" customFormat="1" ht="13.5" customHeight="1">
      <c r="A19" s="516"/>
      <c r="B19" s="1842" t="s">
        <v>1790</v>
      </c>
      <c r="C19" s="1843"/>
      <c r="D19" s="1843"/>
      <c r="E19" s="1843"/>
      <c r="F19" s="1843"/>
      <c r="G19" s="1843"/>
      <c r="H19" s="1843"/>
      <c r="I19" s="1843"/>
      <c r="J19" s="1843"/>
      <c r="K19" s="1843"/>
      <c r="L19" s="1843"/>
      <c r="M19" s="1843"/>
      <c r="N19" s="1843"/>
      <c r="O19" s="1843"/>
      <c r="P19" s="1843"/>
      <c r="Q19" s="1843"/>
      <c r="R19" s="1843"/>
      <c r="S19" s="1843"/>
      <c r="T19" s="1843"/>
      <c r="U19" s="1843"/>
      <c r="V19" s="1843"/>
      <c r="W19" s="1843"/>
      <c r="X19" s="1843"/>
      <c r="Y19" s="1843"/>
      <c r="Z19" s="1843"/>
      <c r="AA19" s="1843"/>
      <c r="AB19" s="1844"/>
      <c r="AC19" s="509" t="s">
        <v>357</v>
      </c>
      <c r="AD19" s="515"/>
    </row>
    <row r="20" spans="1:76" s="510" customFormat="1" ht="13.5" customHeight="1">
      <c r="A20" s="516"/>
      <c r="B20" s="1842" t="s">
        <v>1791</v>
      </c>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3"/>
      <c r="Z20" s="1843"/>
      <c r="AA20" s="1843"/>
      <c r="AB20" s="1844"/>
      <c r="AC20" s="1854"/>
      <c r="AD20" s="1855"/>
    </row>
    <row r="21" spans="1:76" s="510" customFormat="1" ht="13.5" customHeight="1">
      <c r="A21" s="516"/>
      <c r="B21" s="1859" t="s">
        <v>1792</v>
      </c>
      <c r="C21" s="1860"/>
      <c r="D21" s="1860"/>
      <c r="E21" s="1860"/>
      <c r="F21" s="1860"/>
      <c r="G21" s="1860"/>
      <c r="H21" s="1860"/>
      <c r="I21" s="543"/>
      <c r="J21" s="1861"/>
      <c r="K21" s="1861"/>
      <c r="L21" s="1861"/>
      <c r="M21" s="1861"/>
      <c r="N21" s="1861"/>
      <c r="O21" s="1861"/>
      <c r="P21" s="1861"/>
      <c r="Q21" s="1861"/>
      <c r="R21" s="1861"/>
      <c r="S21" s="1861"/>
      <c r="T21" s="1861"/>
      <c r="U21" s="1861"/>
      <c r="V21" s="1861"/>
      <c r="W21" s="1861"/>
      <c r="X21" s="1861"/>
      <c r="Y21" s="1861"/>
      <c r="Z21" s="529"/>
      <c r="AA21" s="544" t="s">
        <v>1924</v>
      </c>
      <c r="AB21" s="529"/>
      <c r="AC21" s="1856"/>
      <c r="AD21" s="1857"/>
      <c r="AE21" s="508"/>
      <c r="AF21" s="508"/>
      <c r="AG21" s="524"/>
      <c r="AH21" s="524"/>
      <c r="AR21" s="1858"/>
      <c r="AS21" s="1858"/>
      <c r="AT21" s="1858"/>
      <c r="AU21" s="1858"/>
      <c r="AV21" s="1858"/>
      <c r="AW21" s="1858"/>
      <c r="AX21" s="1858"/>
      <c r="AY21" s="1858"/>
      <c r="AZ21" s="1858"/>
      <c r="BA21" s="1858"/>
      <c r="BB21" s="1858"/>
      <c r="BC21" s="1858"/>
      <c r="BD21" s="1858"/>
      <c r="BE21" s="1858"/>
      <c r="BF21" s="1858"/>
      <c r="BG21" s="1858"/>
      <c r="BH21" s="1858"/>
      <c r="BI21" s="1858"/>
      <c r="BJ21" s="1858"/>
      <c r="BK21" s="1858"/>
      <c r="BL21" s="1858"/>
      <c r="BM21" s="1858"/>
      <c r="BN21" s="1858"/>
      <c r="BO21" s="1858"/>
      <c r="BP21" s="1858"/>
      <c r="BQ21" s="1858"/>
      <c r="BR21" s="1858"/>
      <c r="BS21" s="1858"/>
      <c r="BT21" s="1858"/>
      <c r="BU21" s="1858"/>
      <c r="BV21" s="1858"/>
      <c r="BW21" s="1858"/>
      <c r="BX21" s="1858"/>
    </row>
    <row r="22" spans="1:76" s="510" customFormat="1" ht="13.5" customHeight="1">
      <c r="A22" s="516"/>
      <c r="B22" s="534"/>
      <c r="C22" s="534"/>
      <c r="D22" s="534"/>
      <c r="E22" s="534"/>
      <c r="F22" s="534"/>
      <c r="G22" s="534"/>
      <c r="H22" s="534"/>
      <c r="I22" s="535"/>
      <c r="J22" s="535"/>
      <c r="K22" s="535"/>
      <c r="L22" s="535"/>
      <c r="M22" s="535"/>
      <c r="N22" s="535"/>
      <c r="O22" s="535"/>
      <c r="P22" s="535"/>
      <c r="Q22" s="535"/>
      <c r="R22" s="535"/>
      <c r="S22" s="535"/>
      <c r="T22" s="535"/>
      <c r="U22" s="535"/>
      <c r="V22" s="535"/>
      <c r="W22" s="535"/>
      <c r="X22" s="535"/>
      <c r="Y22" s="535"/>
      <c r="Z22" s="535"/>
      <c r="AA22" s="535"/>
      <c r="AB22" s="523"/>
      <c r="AC22" s="508"/>
      <c r="AD22" s="508"/>
      <c r="AE22" s="524"/>
      <c r="AF22" s="524"/>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row>
    <row r="23" spans="1:76" s="510" customFormat="1" ht="13.5" customHeight="1">
      <c r="A23" s="516"/>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08"/>
      <c r="AF23" s="508"/>
      <c r="AG23" s="524"/>
      <c r="AH23" s="524"/>
    </row>
  </sheetData>
  <sheetProtection sheet="1" objects="1" scenarios="1" selectLockedCells="1"/>
  <mergeCells count="18">
    <mergeCell ref="AR21:BX21"/>
    <mergeCell ref="B9:AB9"/>
    <mergeCell ref="B10:H10"/>
    <mergeCell ref="B13:AD14"/>
    <mergeCell ref="B15:AD16"/>
    <mergeCell ref="B18:AB18"/>
    <mergeCell ref="B19:AB19"/>
    <mergeCell ref="B20:AB20"/>
    <mergeCell ref="AC20:AD21"/>
    <mergeCell ref="B21:H21"/>
    <mergeCell ref="AC9:AD10"/>
    <mergeCell ref="J10:Y10"/>
    <mergeCell ref="J21:Y21"/>
    <mergeCell ref="B8:AB8"/>
    <mergeCell ref="B1:AD2"/>
    <mergeCell ref="B5:AB5"/>
    <mergeCell ref="B6:AB6"/>
    <mergeCell ref="B7:AB7"/>
  </mergeCells>
  <phoneticPr fontId="5"/>
  <conditionalFormatting sqref="J10">
    <cfRule type="expression" dxfId="3" priority="3">
      <formula>$AC$9=6</formula>
    </cfRule>
  </conditionalFormatting>
  <conditionalFormatting sqref="J21">
    <cfRule type="expression" dxfId="2" priority="4">
      <formula>$AC$20=4</formula>
    </cfRule>
  </conditionalFormatting>
  <conditionalFormatting sqref="AC9:AD10 AC20:AD21 J10:Y10 J21:Y21">
    <cfRule type="cellIs" dxfId="1" priority="2" operator="notEqual">
      <formula>""</formula>
    </cfRule>
  </conditionalFormatting>
  <dataValidations count="2">
    <dataValidation type="list" allowBlank="1" showInputMessage="1" showErrorMessage="1" errorTitle="【注意】" error="左の該当番号を選択してください。" sqref="AC20" xr:uid="{32A4649E-E0A6-4AAB-BA8B-2B9625E53AC6}">
      <formula1>"1,2,3,4"</formula1>
    </dataValidation>
    <dataValidation type="list" allowBlank="1" showInputMessage="1" showErrorMessage="1" errorTitle="【注意】" error="左の該当番号を選択してください。" sqref="AC9" xr:uid="{D083E365-576D-4984-9A60-3B574889B98E}">
      <formula1>"1,2,3,4,5,6"</formula1>
    </dataValidation>
  </dataValidations>
  <pageMargins left="0.70866141732283472" right="0.62992125984251968" top="0.70866141732283472" bottom="0.74803149606299213" header="0.31496062992125984" footer="0.31496062992125984"/>
  <pageSetup paperSize="9" firstPageNumber="42" fitToWidth="0" pageOrder="overThenDown" orientation="portrait" useFirstPageNumber="1" r:id="rId1"/>
  <headerFooter>
    <oddFooter>&amp;C- &amp;A -</oddFooter>
  </headerFooter>
  <extLst>
    <ext xmlns:x14="http://schemas.microsoft.com/office/spreadsheetml/2009/9/main" uri="{78C0D931-6437-407d-A8EE-F0AAD7539E65}">
      <x14:conditionalFormattings>
        <x14:conditionalFormatting xmlns:xm="http://schemas.microsoft.com/office/excel/2006/main">
          <x14:cfRule type="expression" priority="1" id="{BE113E28-9686-474E-8772-883F5FDF0C1D}">
            <xm:f>'38'!$AD$5=2</xm:f>
            <x14:dxf>
              <fill>
                <patternFill patternType="gray125">
                  <bgColor auto="1"/>
                </patternFill>
              </fill>
            </x14:dxf>
          </x14:cfRule>
          <xm:sqref>AC9:AD10 AC20:AD21</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94426-4BE5-4F15-AA9C-4CFED16B61CF}">
  <sheetPr>
    <pageSetUpPr fitToPage="1"/>
  </sheetPr>
  <dimension ref="A1:BNW3507"/>
  <sheetViews>
    <sheetView workbookViewId="0"/>
  </sheetViews>
  <sheetFormatPr defaultRowHeight="15.75"/>
  <cols>
    <col min="1" max="1" width="9" style="56"/>
    <col min="2" max="3" width="9" style="56" customWidth="1"/>
    <col min="4" max="4" width="9" style="1" customWidth="1"/>
    <col min="5" max="5" width="37.875" style="1" customWidth="1"/>
    <col min="6" max="354" width="9" style="1"/>
    <col min="355" max="355" width="9" style="1" customWidth="1"/>
    <col min="356" max="407" width="9" style="1"/>
    <col min="408" max="1737" width="9" style="38"/>
    <col min="1738" max="16384" width="9" style="1"/>
  </cols>
  <sheetData>
    <row r="1" spans="1:1739" s="38" customFormat="1">
      <c r="B1" s="37"/>
      <c r="C1" s="37"/>
      <c r="E1" s="39" t="s">
        <v>2673</v>
      </c>
      <c r="F1" s="40">
        <v>1</v>
      </c>
      <c r="G1" s="40">
        <v>1</v>
      </c>
      <c r="H1" s="40">
        <v>1</v>
      </c>
      <c r="I1" s="40">
        <v>1</v>
      </c>
      <c r="J1" s="40">
        <v>2</v>
      </c>
      <c r="K1" s="40">
        <v>2</v>
      </c>
      <c r="L1" s="40">
        <v>2</v>
      </c>
      <c r="M1" s="40">
        <v>2</v>
      </c>
      <c r="N1" s="40">
        <v>2</v>
      </c>
      <c r="O1" s="40">
        <v>2</v>
      </c>
      <c r="P1" s="40">
        <v>2</v>
      </c>
      <c r="Q1" s="40">
        <v>2</v>
      </c>
      <c r="R1" s="40">
        <v>2</v>
      </c>
      <c r="S1" s="40">
        <v>2</v>
      </c>
      <c r="T1" s="40">
        <v>2</v>
      </c>
      <c r="U1" s="40">
        <v>2</v>
      </c>
      <c r="V1" s="40">
        <v>2</v>
      </c>
      <c r="W1" s="40">
        <v>2</v>
      </c>
      <c r="X1" s="40">
        <v>2</v>
      </c>
      <c r="Y1" s="40">
        <v>2</v>
      </c>
      <c r="Z1" s="40">
        <v>2</v>
      </c>
      <c r="AA1" s="40">
        <v>2</v>
      </c>
      <c r="AB1" s="41">
        <v>4</v>
      </c>
      <c r="AC1" s="41">
        <v>4</v>
      </c>
      <c r="AD1" s="41">
        <v>4</v>
      </c>
      <c r="AE1" s="41">
        <v>4</v>
      </c>
      <c r="AF1" s="41">
        <v>4</v>
      </c>
      <c r="AG1" s="41">
        <v>4</v>
      </c>
      <c r="AH1" s="41">
        <v>4</v>
      </c>
      <c r="AI1" s="41">
        <v>4</v>
      </c>
      <c r="AJ1" s="41">
        <v>4</v>
      </c>
      <c r="AK1" s="41">
        <v>4</v>
      </c>
      <c r="AL1" s="41">
        <v>4</v>
      </c>
      <c r="AM1" s="41">
        <v>4</v>
      </c>
      <c r="AN1" s="41">
        <v>4</v>
      </c>
      <c r="AO1" s="41">
        <v>4</v>
      </c>
      <c r="AP1" s="41">
        <v>4</v>
      </c>
      <c r="AQ1" s="41">
        <v>4</v>
      </c>
      <c r="AR1" s="41">
        <v>4</v>
      </c>
      <c r="AS1" s="41">
        <v>4</v>
      </c>
      <c r="AT1" s="41">
        <v>4</v>
      </c>
      <c r="AU1" s="41">
        <v>4</v>
      </c>
      <c r="AV1" s="41">
        <v>4</v>
      </c>
      <c r="AW1" s="41">
        <v>4</v>
      </c>
      <c r="AX1" s="41">
        <v>4</v>
      </c>
      <c r="AY1" s="41">
        <v>4</v>
      </c>
      <c r="AZ1" s="41">
        <v>5</v>
      </c>
      <c r="BA1" s="41">
        <v>5</v>
      </c>
      <c r="BB1" s="41">
        <v>5</v>
      </c>
      <c r="BC1" s="41">
        <v>5</v>
      </c>
      <c r="BD1" s="41">
        <v>5</v>
      </c>
      <c r="BE1" s="41">
        <v>5</v>
      </c>
      <c r="BF1" s="41">
        <v>5</v>
      </c>
      <c r="BG1" s="41">
        <v>5</v>
      </c>
      <c r="BH1" s="41">
        <v>5</v>
      </c>
      <c r="BI1" s="41">
        <v>5</v>
      </c>
      <c r="BJ1" s="41">
        <v>5</v>
      </c>
      <c r="BK1" s="41">
        <v>5</v>
      </c>
      <c r="BL1" s="41">
        <v>6</v>
      </c>
      <c r="BM1" s="41">
        <v>6</v>
      </c>
      <c r="BN1" s="41">
        <v>6</v>
      </c>
      <c r="BO1" s="41">
        <v>6</v>
      </c>
      <c r="BP1" s="41">
        <v>6</v>
      </c>
      <c r="BQ1" s="41">
        <v>6</v>
      </c>
      <c r="BR1" s="41">
        <v>6</v>
      </c>
      <c r="BS1" s="41">
        <v>6</v>
      </c>
      <c r="BT1" s="41">
        <v>6</v>
      </c>
      <c r="BU1" s="41">
        <v>6</v>
      </c>
      <c r="BV1" s="41">
        <v>6</v>
      </c>
      <c r="BW1" s="41">
        <v>6</v>
      </c>
      <c r="BX1" s="41">
        <v>6</v>
      </c>
      <c r="BY1" s="41">
        <v>6</v>
      </c>
      <c r="BZ1" s="41">
        <v>7</v>
      </c>
      <c r="CA1" s="41">
        <v>7</v>
      </c>
      <c r="CB1" s="41">
        <v>7</v>
      </c>
      <c r="CC1" s="41">
        <v>7</v>
      </c>
      <c r="CD1" s="41">
        <v>7</v>
      </c>
      <c r="CE1" s="41">
        <v>7</v>
      </c>
      <c r="CF1" s="41">
        <v>7</v>
      </c>
      <c r="CG1" s="41">
        <v>7</v>
      </c>
      <c r="CH1" s="41">
        <v>7</v>
      </c>
      <c r="CI1" s="41">
        <v>7</v>
      </c>
      <c r="CJ1" s="41">
        <v>7</v>
      </c>
      <c r="CK1" s="41">
        <v>7</v>
      </c>
      <c r="CL1" s="41">
        <v>7</v>
      </c>
      <c r="CM1" s="41">
        <v>7</v>
      </c>
      <c r="CN1" s="41">
        <v>7</v>
      </c>
      <c r="CO1" s="41">
        <v>7</v>
      </c>
      <c r="CP1" s="41">
        <v>7</v>
      </c>
      <c r="CQ1" s="41">
        <v>7</v>
      </c>
      <c r="CR1" s="41">
        <v>7</v>
      </c>
      <c r="CS1" s="41">
        <v>7</v>
      </c>
      <c r="CT1" s="41">
        <v>7</v>
      </c>
      <c r="CU1" s="41">
        <v>7</v>
      </c>
      <c r="CV1" s="41">
        <v>7</v>
      </c>
      <c r="CW1" s="41">
        <v>7</v>
      </c>
      <c r="CX1" s="41">
        <v>7</v>
      </c>
      <c r="CY1" s="41">
        <v>7</v>
      </c>
      <c r="CZ1" s="41">
        <v>7</v>
      </c>
      <c r="DA1" s="41">
        <v>7</v>
      </c>
      <c r="DB1" s="41">
        <v>7</v>
      </c>
      <c r="DC1" s="41">
        <v>7</v>
      </c>
      <c r="DD1" s="41">
        <v>7</v>
      </c>
      <c r="DE1" s="41">
        <v>7</v>
      </c>
      <c r="DF1" s="41">
        <v>7</v>
      </c>
      <c r="DG1" s="41">
        <v>8</v>
      </c>
      <c r="DH1" s="41">
        <v>8</v>
      </c>
      <c r="DI1" s="41">
        <v>8</v>
      </c>
      <c r="DJ1" s="41">
        <v>8</v>
      </c>
      <c r="DK1" s="41">
        <v>8</v>
      </c>
      <c r="DL1" s="41">
        <v>8</v>
      </c>
      <c r="DM1" s="41">
        <v>8</v>
      </c>
      <c r="DN1" s="41">
        <v>8</v>
      </c>
      <c r="DO1" s="41">
        <v>8</v>
      </c>
      <c r="DP1" s="41">
        <v>8</v>
      </c>
      <c r="DQ1" s="41">
        <v>8</v>
      </c>
      <c r="DR1" s="41">
        <v>8</v>
      </c>
      <c r="DS1" s="41">
        <v>8</v>
      </c>
      <c r="DT1" s="41">
        <v>8</v>
      </c>
      <c r="DU1" s="41">
        <v>8</v>
      </c>
      <c r="DV1" s="41">
        <v>8</v>
      </c>
      <c r="DW1" s="41">
        <v>8</v>
      </c>
      <c r="DX1" s="41">
        <v>8</v>
      </c>
      <c r="DY1" s="41">
        <v>8</v>
      </c>
      <c r="DZ1" s="41">
        <v>8</v>
      </c>
      <c r="EA1" s="41">
        <v>8</v>
      </c>
      <c r="EB1" s="41">
        <v>8</v>
      </c>
      <c r="EC1" s="41">
        <v>8</v>
      </c>
      <c r="ED1" s="41">
        <v>8</v>
      </c>
      <c r="EE1" s="41">
        <v>8</v>
      </c>
      <c r="EF1" s="41">
        <v>8</v>
      </c>
      <c r="EG1" s="41">
        <v>8</v>
      </c>
      <c r="EH1" s="41">
        <v>8</v>
      </c>
      <c r="EI1" s="41">
        <v>8</v>
      </c>
      <c r="EJ1" s="41">
        <v>8</v>
      </c>
      <c r="EK1" s="41">
        <v>8</v>
      </c>
      <c r="EL1" s="41">
        <v>8</v>
      </c>
      <c r="EM1" s="41">
        <v>8</v>
      </c>
      <c r="EN1" s="41">
        <v>8</v>
      </c>
      <c r="EO1" s="41">
        <v>8</v>
      </c>
      <c r="EP1" s="41">
        <v>8</v>
      </c>
      <c r="EQ1" s="41">
        <v>8</v>
      </c>
      <c r="ER1" s="41">
        <v>9</v>
      </c>
      <c r="ES1" s="41">
        <v>9</v>
      </c>
      <c r="ET1" s="41">
        <v>9</v>
      </c>
      <c r="EU1" s="41">
        <v>9</v>
      </c>
      <c r="EV1" s="41">
        <v>9</v>
      </c>
      <c r="EW1" s="41">
        <v>9</v>
      </c>
      <c r="EX1" s="41">
        <v>9</v>
      </c>
      <c r="EY1" s="41">
        <v>9</v>
      </c>
      <c r="EZ1" s="41">
        <v>9</v>
      </c>
      <c r="FA1" s="41">
        <v>9</v>
      </c>
      <c r="FB1" s="41">
        <v>9</v>
      </c>
      <c r="FC1" s="41">
        <v>9</v>
      </c>
      <c r="FD1" s="41">
        <v>9</v>
      </c>
      <c r="FE1" s="41">
        <v>9</v>
      </c>
      <c r="FF1" s="41">
        <v>9</v>
      </c>
      <c r="FG1" s="41">
        <v>9</v>
      </c>
      <c r="FH1" s="41">
        <v>9</v>
      </c>
      <c r="FI1" s="41">
        <v>9</v>
      </c>
      <c r="FJ1" s="41">
        <v>9</v>
      </c>
      <c r="FK1" s="41">
        <v>9</v>
      </c>
      <c r="FL1" s="41">
        <v>9</v>
      </c>
      <c r="FM1" s="41">
        <v>9</v>
      </c>
      <c r="FN1" s="41">
        <v>9</v>
      </c>
      <c r="FO1" s="41">
        <v>9</v>
      </c>
      <c r="FP1" s="41">
        <v>9</v>
      </c>
      <c r="FQ1" s="41">
        <v>9</v>
      </c>
      <c r="FR1" s="41">
        <v>9</v>
      </c>
      <c r="FS1" s="41">
        <v>9</v>
      </c>
      <c r="FT1" s="41">
        <v>9</v>
      </c>
      <c r="FU1" s="41">
        <v>9</v>
      </c>
      <c r="FV1" s="41">
        <v>9</v>
      </c>
      <c r="FW1" s="41">
        <v>9</v>
      </c>
      <c r="FX1" s="41">
        <v>9</v>
      </c>
      <c r="FY1" s="41">
        <v>9</v>
      </c>
      <c r="FZ1" s="41">
        <v>9</v>
      </c>
      <c r="GA1" s="41">
        <v>9</v>
      </c>
      <c r="GB1" s="41">
        <v>9</v>
      </c>
      <c r="GC1" s="41">
        <v>9</v>
      </c>
      <c r="GD1" s="41">
        <v>9</v>
      </c>
      <c r="GE1" s="41">
        <v>9</v>
      </c>
      <c r="GF1" s="41">
        <v>9</v>
      </c>
      <c r="GG1" s="41">
        <v>9</v>
      </c>
      <c r="GH1" s="41">
        <v>9</v>
      </c>
      <c r="GI1" s="41">
        <v>9</v>
      </c>
      <c r="GJ1" s="41">
        <v>9</v>
      </c>
      <c r="GK1" s="41">
        <v>9</v>
      </c>
      <c r="GL1" s="41">
        <v>9</v>
      </c>
      <c r="GM1" s="41">
        <v>9</v>
      </c>
      <c r="GN1" s="41">
        <v>9</v>
      </c>
      <c r="GO1" s="41">
        <v>9</v>
      </c>
      <c r="GP1" s="41">
        <v>9</v>
      </c>
      <c r="GQ1" s="41">
        <v>9</v>
      </c>
      <c r="GR1" s="41">
        <v>9</v>
      </c>
      <c r="GS1" s="41">
        <v>9</v>
      </c>
      <c r="GT1" s="41">
        <v>9</v>
      </c>
      <c r="GU1" s="41">
        <v>9</v>
      </c>
      <c r="GV1" s="41">
        <v>9</v>
      </c>
      <c r="GW1" s="41">
        <v>9</v>
      </c>
      <c r="GX1" s="41">
        <v>9</v>
      </c>
      <c r="GY1" s="41">
        <v>9</v>
      </c>
      <c r="GZ1" s="41">
        <v>9</v>
      </c>
      <c r="HA1" s="41">
        <v>9</v>
      </c>
      <c r="HB1" s="41">
        <v>9</v>
      </c>
      <c r="HC1" s="41">
        <v>9</v>
      </c>
      <c r="HD1" s="41">
        <v>9</v>
      </c>
      <c r="HE1" s="41">
        <v>9</v>
      </c>
      <c r="HF1" s="41">
        <v>9</v>
      </c>
      <c r="HG1" s="41">
        <v>9</v>
      </c>
      <c r="HH1" s="41">
        <v>9</v>
      </c>
      <c r="HI1" s="41">
        <v>9</v>
      </c>
      <c r="HJ1" s="41">
        <v>9</v>
      </c>
      <c r="HK1" s="41">
        <v>9</v>
      </c>
      <c r="HL1" s="41">
        <v>9</v>
      </c>
      <c r="HM1" s="41">
        <v>9</v>
      </c>
      <c r="HN1" s="41">
        <v>9</v>
      </c>
      <c r="HO1" s="41">
        <v>9</v>
      </c>
      <c r="HP1" s="41">
        <v>9</v>
      </c>
      <c r="HQ1" s="41">
        <v>9</v>
      </c>
      <c r="HR1" s="41">
        <v>9</v>
      </c>
      <c r="HS1" s="41">
        <v>9</v>
      </c>
      <c r="HT1" s="41">
        <v>9</v>
      </c>
      <c r="HU1" s="41">
        <v>9</v>
      </c>
      <c r="HV1" s="41">
        <v>9</v>
      </c>
      <c r="HW1" s="41">
        <v>9</v>
      </c>
      <c r="HX1" s="41">
        <v>9</v>
      </c>
      <c r="HY1" s="41">
        <v>9</v>
      </c>
      <c r="HZ1" s="41">
        <v>9</v>
      </c>
      <c r="IA1" s="41">
        <v>9</v>
      </c>
      <c r="IB1" s="41">
        <v>9</v>
      </c>
      <c r="IC1" s="41">
        <v>9</v>
      </c>
      <c r="ID1" s="41">
        <v>9</v>
      </c>
      <c r="IE1" s="41">
        <v>9</v>
      </c>
      <c r="IF1" s="41">
        <v>9</v>
      </c>
      <c r="IG1" s="41">
        <v>9</v>
      </c>
      <c r="IH1" s="41">
        <v>9</v>
      </c>
      <c r="II1" s="41">
        <v>9</v>
      </c>
      <c r="IJ1" s="41">
        <v>9</v>
      </c>
      <c r="IK1" s="41">
        <v>9</v>
      </c>
      <c r="IL1" s="41">
        <v>9</v>
      </c>
      <c r="IM1" s="41">
        <v>9</v>
      </c>
      <c r="IN1" s="41">
        <v>9</v>
      </c>
      <c r="IO1" s="41">
        <v>9</v>
      </c>
      <c r="IP1" s="41">
        <v>9</v>
      </c>
      <c r="IQ1" s="41">
        <v>9</v>
      </c>
      <c r="IR1" s="41">
        <v>9</v>
      </c>
      <c r="IS1" s="41">
        <v>9</v>
      </c>
      <c r="IT1" s="41">
        <v>9</v>
      </c>
      <c r="IU1" s="41">
        <v>9</v>
      </c>
      <c r="IV1" s="41">
        <v>9</v>
      </c>
      <c r="IW1" s="41">
        <v>9</v>
      </c>
      <c r="IX1" s="41">
        <v>10</v>
      </c>
      <c r="IY1" s="41">
        <v>10</v>
      </c>
      <c r="IZ1" s="41">
        <v>10</v>
      </c>
      <c r="JA1" s="41">
        <v>10</v>
      </c>
      <c r="JB1" s="41">
        <v>10</v>
      </c>
      <c r="JC1" s="41">
        <v>10</v>
      </c>
      <c r="JD1" s="41">
        <v>10</v>
      </c>
      <c r="JE1" s="41">
        <v>10</v>
      </c>
      <c r="JF1" s="41">
        <v>10</v>
      </c>
      <c r="JG1" s="41">
        <v>10</v>
      </c>
      <c r="JH1" s="41">
        <v>10</v>
      </c>
      <c r="JI1" s="41">
        <v>10</v>
      </c>
      <c r="JJ1" s="41">
        <v>10</v>
      </c>
      <c r="JK1" s="41">
        <v>10</v>
      </c>
      <c r="JL1" s="41">
        <v>10</v>
      </c>
      <c r="JM1" s="41">
        <v>10</v>
      </c>
      <c r="JN1" s="41">
        <v>11</v>
      </c>
      <c r="JO1" s="41">
        <v>11</v>
      </c>
      <c r="JP1" s="41">
        <v>11</v>
      </c>
      <c r="JQ1" s="41">
        <v>11</v>
      </c>
      <c r="JR1" s="41">
        <v>11</v>
      </c>
      <c r="JS1" s="41">
        <v>11</v>
      </c>
      <c r="JT1" s="41">
        <v>11</v>
      </c>
      <c r="JU1" s="41">
        <v>11</v>
      </c>
      <c r="JV1" s="41">
        <v>11</v>
      </c>
      <c r="JW1" s="41">
        <v>11</v>
      </c>
      <c r="JX1" s="41">
        <v>11</v>
      </c>
      <c r="JY1" s="41">
        <v>11</v>
      </c>
      <c r="JZ1" s="41">
        <v>11</v>
      </c>
      <c r="KA1" s="41">
        <v>11</v>
      </c>
      <c r="KB1" s="41">
        <v>11</v>
      </c>
      <c r="KC1" s="41">
        <v>11</v>
      </c>
      <c r="KD1" s="41">
        <v>11</v>
      </c>
      <c r="KE1" s="41">
        <v>11</v>
      </c>
      <c r="KF1" s="41">
        <v>11</v>
      </c>
      <c r="KG1" s="41">
        <v>11</v>
      </c>
      <c r="KH1" s="41">
        <v>11</v>
      </c>
      <c r="KI1" s="41">
        <v>11</v>
      </c>
      <c r="KJ1" s="41">
        <v>11</v>
      </c>
      <c r="KK1" s="41">
        <v>11</v>
      </c>
      <c r="KL1" s="41">
        <v>11</v>
      </c>
      <c r="KM1" s="41">
        <v>11</v>
      </c>
      <c r="KN1" s="41">
        <v>11</v>
      </c>
      <c r="KO1" s="41">
        <v>11</v>
      </c>
      <c r="KP1" s="41">
        <v>11</v>
      </c>
      <c r="KQ1" s="41">
        <v>11</v>
      </c>
      <c r="KR1" s="41">
        <v>11</v>
      </c>
      <c r="KS1" s="41">
        <v>11</v>
      </c>
      <c r="KT1" s="41">
        <v>11</v>
      </c>
      <c r="KU1" s="41">
        <v>11</v>
      </c>
      <c r="KV1" s="41">
        <v>11</v>
      </c>
      <c r="KW1" s="41">
        <v>11</v>
      </c>
      <c r="KX1" s="41">
        <v>11</v>
      </c>
      <c r="KY1" s="41">
        <v>11</v>
      </c>
      <c r="KZ1" s="41">
        <v>11</v>
      </c>
      <c r="LA1" s="41">
        <v>11</v>
      </c>
      <c r="LB1" s="41">
        <v>11</v>
      </c>
      <c r="LC1" s="41">
        <v>11</v>
      </c>
      <c r="LD1" s="41">
        <v>11</v>
      </c>
      <c r="LE1" s="41">
        <v>11</v>
      </c>
      <c r="LF1" s="41">
        <v>11</v>
      </c>
      <c r="LG1" s="41">
        <v>11</v>
      </c>
      <c r="LH1" s="41">
        <v>11</v>
      </c>
      <c r="LI1" s="41">
        <v>11</v>
      </c>
      <c r="LJ1" s="41">
        <v>11</v>
      </c>
      <c r="LK1" s="41">
        <v>12</v>
      </c>
      <c r="LL1" s="41">
        <v>12</v>
      </c>
      <c r="LM1" s="41">
        <v>12</v>
      </c>
      <c r="LN1" s="41">
        <v>12</v>
      </c>
      <c r="LO1" s="41">
        <v>12</v>
      </c>
      <c r="LP1" s="41">
        <v>12</v>
      </c>
      <c r="LQ1" s="41">
        <v>12</v>
      </c>
      <c r="LR1" s="41">
        <v>12</v>
      </c>
      <c r="LS1" s="41">
        <v>12</v>
      </c>
      <c r="LT1" s="41">
        <v>12</v>
      </c>
      <c r="LU1" s="41">
        <v>12</v>
      </c>
      <c r="LV1" s="41">
        <v>12</v>
      </c>
      <c r="LW1" s="41">
        <v>12</v>
      </c>
      <c r="LX1" s="41">
        <v>12</v>
      </c>
      <c r="LY1" s="41">
        <v>12</v>
      </c>
      <c r="LZ1" s="41">
        <v>12</v>
      </c>
      <c r="MA1" s="41">
        <v>12</v>
      </c>
      <c r="MB1" s="41">
        <v>12</v>
      </c>
      <c r="MC1" s="41">
        <v>12</v>
      </c>
      <c r="MD1" s="41">
        <v>12</v>
      </c>
      <c r="ME1" s="41">
        <v>12</v>
      </c>
      <c r="MF1" s="41">
        <v>12</v>
      </c>
      <c r="MG1" s="41">
        <v>12</v>
      </c>
      <c r="MH1" s="41">
        <v>12</v>
      </c>
      <c r="MI1" s="41">
        <v>12</v>
      </c>
      <c r="MJ1" s="41">
        <v>12</v>
      </c>
      <c r="MK1" s="41">
        <v>12</v>
      </c>
      <c r="ML1" s="41">
        <v>12</v>
      </c>
      <c r="MM1" s="41">
        <v>12</v>
      </c>
      <c r="MN1" s="41">
        <v>12</v>
      </c>
      <c r="MO1" s="41">
        <v>12</v>
      </c>
      <c r="MP1" s="41">
        <v>12</v>
      </c>
      <c r="MQ1" s="41">
        <v>12</v>
      </c>
      <c r="MR1" s="41">
        <v>12</v>
      </c>
      <c r="MS1" s="41">
        <v>12</v>
      </c>
      <c r="MT1" s="41">
        <v>12</v>
      </c>
      <c r="MU1" s="41">
        <v>12</v>
      </c>
      <c r="MV1" s="41">
        <v>12</v>
      </c>
      <c r="MW1" s="41">
        <v>12</v>
      </c>
      <c r="MX1" s="41">
        <v>12</v>
      </c>
      <c r="MY1" s="41">
        <v>12</v>
      </c>
      <c r="MZ1" s="41">
        <v>13</v>
      </c>
      <c r="NA1" s="41">
        <v>13</v>
      </c>
      <c r="NB1" s="41">
        <v>13</v>
      </c>
      <c r="NC1" s="41">
        <v>13</v>
      </c>
      <c r="ND1" s="41">
        <v>13</v>
      </c>
      <c r="NE1" s="41">
        <v>13</v>
      </c>
      <c r="NF1" s="41">
        <v>13</v>
      </c>
      <c r="NG1" s="41">
        <v>13</v>
      </c>
      <c r="NH1" s="41">
        <v>13</v>
      </c>
      <c r="NI1" s="41">
        <v>13</v>
      </c>
      <c r="NJ1" s="41">
        <v>13</v>
      </c>
      <c r="NK1" s="41">
        <v>13</v>
      </c>
      <c r="NL1" s="41">
        <v>13</v>
      </c>
      <c r="NM1" s="41">
        <v>13</v>
      </c>
      <c r="NN1" s="41">
        <v>13</v>
      </c>
      <c r="NO1" s="41">
        <v>13</v>
      </c>
      <c r="NP1" s="41">
        <v>13</v>
      </c>
      <c r="NQ1" s="41">
        <v>13</v>
      </c>
      <c r="NR1" s="41">
        <v>13</v>
      </c>
      <c r="NS1" s="41">
        <v>14</v>
      </c>
      <c r="NT1" s="41">
        <v>14</v>
      </c>
      <c r="NU1" s="41">
        <v>14</v>
      </c>
      <c r="NV1" s="41">
        <v>14</v>
      </c>
      <c r="NW1" s="41">
        <v>14</v>
      </c>
      <c r="NX1" s="41">
        <v>14</v>
      </c>
      <c r="NY1" s="41">
        <v>14</v>
      </c>
      <c r="NZ1" s="41">
        <v>14</v>
      </c>
      <c r="OA1" s="41">
        <v>14</v>
      </c>
      <c r="OB1" s="41">
        <v>14</v>
      </c>
      <c r="OC1" s="41">
        <v>14</v>
      </c>
      <c r="OD1" s="41">
        <v>14</v>
      </c>
      <c r="OE1" s="41">
        <v>14</v>
      </c>
      <c r="OF1" s="41">
        <v>14</v>
      </c>
      <c r="OG1" s="41">
        <v>14</v>
      </c>
      <c r="OH1" s="41">
        <v>14</v>
      </c>
      <c r="OI1" s="41">
        <v>14</v>
      </c>
      <c r="OJ1" s="41">
        <v>14</v>
      </c>
      <c r="OK1" s="41">
        <v>14</v>
      </c>
      <c r="OL1" s="41">
        <v>14</v>
      </c>
      <c r="OM1" s="41">
        <v>14</v>
      </c>
      <c r="ON1" s="41">
        <v>14</v>
      </c>
      <c r="OO1" s="41">
        <v>14</v>
      </c>
      <c r="OP1" s="41">
        <v>14</v>
      </c>
      <c r="OQ1" s="41">
        <v>14</v>
      </c>
      <c r="OR1" s="42">
        <v>15</v>
      </c>
      <c r="OS1" s="42">
        <v>15</v>
      </c>
      <c r="OT1" s="42">
        <v>15</v>
      </c>
      <c r="OU1" s="42">
        <v>15</v>
      </c>
      <c r="OV1" s="42">
        <v>15</v>
      </c>
      <c r="OW1" s="42">
        <v>15</v>
      </c>
      <c r="OX1" s="42">
        <v>15</v>
      </c>
      <c r="OY1" s="42">
        <v>15</v>
      </c>
      <c r="OZ1" s="42">
        <v>15</v>
      </c>
      <c r="PA1" s="42">
        <v>15</v>
      </c>
      <c r="PB1" s="42">
        <v>15</v>
      </c>
      <c r="PC1" s="42">
        <v>15</v>
      </c>
      <c r="PD1" s="42">
        <v>15</v>
      </c>
      <c r="PE1" s="42">
        <v>15</v>
      </c>
      <c r="PF1" s="42">
        <v>15</v>
      </c>
      <c r="PG1" s="42">
        <v>15</v>
      </c>
      <c r="PH1" s="42">
        <v>15</v>
      </c>
      <c r="PI1" s="42">
        <v>15</v>
      </c>
      <c r="PJ1" s="42">
        <v>15</v>
      </c>
      <c r="PK1" s="42">
        <v>15</v>
      </c>
      <c r="PL1" s="42">
        <v>15</v>
      </c>
      <c r="PM1" s="42">
        <v>15</v>
      </c>
      <c r="PN1" s="42">
        <v>15</v>
      </c>
      <c r="PO1" s="42">
        <v>15</v>
      </c>
      <c r="PP1" s="42">
        <v>15</v>
      </c>
      <c r="PQ1" s="42">
        <v>15</v>
      </c>
      <c r="PR1" s="42">
        <v>15</v>
      </c>
      <c r="PS1" s="42">
        <v>15</v>
      </c>
      <c r="PT1" s="42">
        <v>15</v>
      </c>
      <c r="PU1" s="42">
        <v>15</v>
      </c>
      <c r="PV1" s="42">
        <v>15</v>
      </c>
      <c r="PW1" s="42">
        <v>15</v>
      </c>
      <c r="PX1" s="42">
        <v>15</v>
      </c>
      <c r="PY1" s="42">
        <v>15</v>
      </c>
      <c r="PZ1" s="42">
        <v>15</v>
      </c>
      <c r="QA1" s="42">
        <v>15</v>
      </c>
      <c r="QB1" s="42">
        <v>15</v>
      </c>
      <c r="QC1" s="42">
        <v>15</v>
      </c>
      <c r="QD1" s="42">
        <v>15</v>
      </c>
      <c r="QE1" s="42">
        <v>15</v>
      </c>
      <c r="QF1" s="42">
        <v>15</v>
      </c>
      <c r="QG1" s="42">
        <v>15</v>
      </c>
      <c r="QH1" s="42">
        <v>15</v>
      </c>
      <c r="QI1" s="42">
        <v>15</v>
      </c>
      <c r="QJ1" s="42">
        <v>15</v>
      </c>
      <c r="QK1" s="42">
        <v>15</v>
      </c>
      <c r="QL1" s="42">
        <v>15</v>
      </c>
      <c r="QM1" s="42">
        <v>15</v>
      </c>
      <c r="QN1" s="42">
        <v>15</v>
      </c>
      <c r="QO1" s="42">
        <v>15</v>
      </c>
      <c r="QP1" s="42">
        <v>15</v>
      </c>
      <c r="QQ1" s="42">
        <v>15</v>
      </c>
      <c r="QR1" s="42">
        <v>15</v>
      </c>
      <c r="QS1" s="42">
        <v>15</v>
      </c>
      <c r="QT1" s="42">
        <v>15</v>
      </c>
      <c r="QU1" s="42">
        <v>15</v>
      </c>
      <c r="QV1" s="42">
        <v>16</v>
      </c>
      <c r="QW1" s="42">
        <v>16</v>
      </c>
      <c r="QX1" s="42">
        <v>16</v>
      </c>
      <c r="QY1" s="42">
        <v>16</v>
      </c>
      <c r="QZ1" s="42">
        <v>16</v>
      </c>
      <c r="RA1" s="42">
        <v>16</v>
      </c>
      <c r="RB1" s="42">
        <v>16</v>
      </c>
      <c r="RC1" s="42">
        <v>16</v>
      </c>
      <c r="RD1" s="42">
        <v>16</v>
      </c>
      <c r="RE1" s="42">
        <v>16</v>
      </c>
      <c r="RF1" s="42">
        <v>16</v>
      </c>
      <c r="RG1" s="42">
        <v>16</v>
      </c>
      <c r="RH1" s="42">
        <v>16</v>
      </c>
      <c r="RI1" s="42">
        <v>16</v>
      </c>
      <c r="RJ1" s="42">
        <v>16</v>
      </c>
      <c r="RK1" s="42">
        <v>16</v>
      </c>
      <c r="RL1" s="42">
        <v>16</v>
      </c>
      <c r="RM1" s="42">
        <v>16</v>
      </c>
      <c r="RN1" s="42">
        <v>16</v>
      </c>
      <c r="RO1" s="42">
        <v>16</v>
      </c>
      <c r="RP1" s="42">
        <v>16</v>
      </c>
      <c r="RQ1" s="42">
        <v>16</v>
      </c>
      <c r="RR1" s="42">
        <v>16</v>
      </c>
      <c r="RS1" s="42">
        <v>16</v>
      </c>
      <c r="RT1" s="42">
        <v>16</v>
      </c>
      <c r="RU1" s="42">
        <v>16</v>
      </c>
      <c r="RV1" s="42">
        <v>16</v>
      </c>
      <c r="RW1" s="42">
        <v>16</v>
      </c>
      <c r="RX1" s="42">
        <v>16</v>
      </c>
      <c r="RY1" s="42">
        <v>16</v>
      </c>
      <c r="RZ1" s="42">
        <v>16</v>
      </c>
      <c r="SA1" s="42">
        <v>16</v>
      </c>
      <c r="SB1" s="42">
        <v>16</v>
      </c>
      <c r="SC1" s="42">
        <v>16</v>
      </c>
      <c r="SD1" s="42">
        <v>16</v>
      </c>
      <c r="SE1" s="42">
        <v>16</v>
      </c>
      <c r="SF1" s="42">
        <v>16</v>
      </c>
      <c r="SG1" s="42">
        <v>16</v>
      </c>
      <c r="SH1" s="42">
        <v>16</v>
      </c>
      <c r="SI1" s="42">
        <v>16</v>
      </c>
      <c r="SJ1" s="42">
        <v>16</v>
      </c>
      <c r="SK1" s="42">
        <v>16</v>
      </c>
      <c r="SL1" s="42">
        <v>16</v>
      </c>
      <c r="SM1" s="42">
        <v>16</v>
      </c>
      <c r="SN1" s="42">
        <v>16</v>
      </c>
      <c r="SO1" s="42">
        <v>16</v>
      </c>
      <c r="SP1" s="42">
        <v>16</v>
      </c>
      <c r="SQ1" s="42">
        <v>16</v>
      </c>
      <c r="SR1" s="42">
        <v>16</v>
      </c>
      <c r="SS1" s="42">
        <v>16</v>
      </c>
      <c r="ST1" s="42">
        <v>16</v>
      </c>
      <c r="SU1" s="42">
        <v>16</v>
      </c>
      <c r="SV1" s="42">
        <v>16</v>
      </c>
      <c r="SW1" s="42">
        <v>16</v>
      </c>
      <c r="SX1" s="42">
        <v>16</v>
      </c>
      <c r="SY1" s="42">
        <v>16</v>
      </c>
      <c r="SZ1" s="42">
        <v>16</v>
      </c>
      <c r="TA1" s="42">
        <v>16</v>
      </c>
      <c r="TB1" s="42">
        <v>16</v>
      </c>
      <c r="TC1" s="42">
        <v>16</v>
      </c>
      <c r="TD1" s="42">
        <v>16</v>
      </c>
      <c r="TE1" s="42">
        <v>16</v>
      </c>
      <c r="TF1" s="42">
        <v>16</v>
      </c>
      <c r="TG1" s="42">
        <v>16</v>
      </c>
      <c r="TH1" s="42">
        <v>16</v>
      </c>
      <c r="TI1" s="42">
        <v>16</v>
      </c>
      <c r="TJ1" s="42">
        <v>16</v>
      </c>
      <c r="TK1" s="42">
        <v>16</v>
      </c>
      <c r="TL1" s="42">
        <v>16</v>
      </c>
      <c r="TM1" s="42">
        <v>16</v>
      </c>
      <c r="TN1" s="42">
        <v>16</v>
      </c>
      <c r="TO1" s="42">
        <v>16</v>
      </c>
      <c r="TP1" s="42">
        <v>16</v>
      </c>
      <c r="TQ1" s="42">
        <v>16</v>
      </c>
      <c r="TR1" s="42">
        <v>16</v>
      </c>
      <c r="TS1" s="42">
        <v>16</v>
      </c>
      <c r="TT1" s="42">
        <v>16</v>
      </c>
      <c r="TU1" s="42">
        <v>16</v>
      </c>
      <c r="TV1" s="42">
        <v>17</v>
      </c>
      <c r="TW1" s="42">
        <v>17</v>
      </c>
      <c r="TX1" s="42">
        <v>17</v>
      </c>
      <c r="TY1" s="42">
        <v>17</v>
      </c>
      <c r="TZ1" s="42">
        <v>17</v>
      </c>
      <c r="UA1" s="42">
        <v>17</v>
      </c>
      <c r="UB1" s="42">
        <v>17</v>
      </c>
      <c r="UC1" s="42">
        <v>17</v>
      </c>
      <c r="UD1" s="42">
        <v>17</v>
      </c>
      <c r="UE1" s="42">
        <v>17</v>
      </c>
      <c r="UF1" s="42">
        <v>17</v>
      </c>
      <c r="UG1" s="42">
        <v>17</v>
      </c>
      <c r="UH1" s="42">
        <v>17</v>
      </c>
      <c r="UI1" s="42">
        <v>17</v>
      </c>
      <c r="UJ1" s="42">
        <v>17</v>
      </c>
      <c r="UK1" s="42">
        <v>17</v>
      </c>
      <c r="UL1" s="42">
        <v>17</v>
      </c>
      <c r="UM1" s="42">
        <v>17</v>
      </c>
      <c r="UN1" s="42">
        <v>17</v>
      </c>
      <c r="UO1" s="42">
        <v>17</v>
      </c>
      <c r="UP1" s="42">
        <v>17</v>
      </c>
      <c r="UQ1" s="42">
        <v>17</v>
      </c>
      <c r="UR1" s="42">
        <v>17</v>
      </c>
      <c r="US1" s="42">
        <v>17</v>
      </c>
      <c r="UT1" s="42">
        <v>17</v>
      </c>
      <c r="UU1" s="42">
        <v>17</v>
      </c>
      <c r="UV1" s="42">
        <v>17</v>
      </c>
      <c r="UW1" s="42">
        <v>17</v>
      </c>
      <c r="UX1" s="42">
        <v>17</v>
      </c>
      <c r="UY1" s="42">
        <v>17</v>
      </c>
      <c r="UZ1" s="42">
        <v>17</v>
      </c>
      <c r="VA1" s="42">
        <v>17</v>
      </c>
      <c r="VB1" s="42">
        <v>17</v>
      </c>
      <c r="VC1" s="42">
        <v>17</v>
      </c>
      <c r="VD1" s="42">
        <v>17</v>
      </c>
      <c r="VE1" s="42">
        <v>17</v>
      </c>
      <c r="VF1" s="42">
        <v>17</v>
      </c>
      <c r="VG1" s="42">
        <v>17</v>
      </c>
      <c r="VH1" s="42">
        <v>17</v>
      </c>
      <c r="VI1" s="42">
        <v>17</v>
      </c>
      <c r="VJ1" s="42">
        <v>17</v>
      </c>
      <c r="VK1" s="42">
        <v>17</v>
      </c>
      <c r="VL1" s="42">
        <v>17</v>
      </c>
      <c r="VM1" s="42">
        <v>17</v>
      </c>
      <c r="VN1" s="42">
        <v>17</v>
      </c>
      <c r="VO1" s="42">
        <v>17</v>
      </c>
      <c r="VP1" s="42">
        <v>17</v>
      </c>
      <c r="VQ1" s="42">
        <v>17</v>
      </c>
      <c r="VR1" s="42">
        <v>17</v>
      </c>
      <c r="VS1" s="42">
        <v>17</v>
      </c>
      <c r="VT1" s="42">
        <v>17</v>
      </c>
      <c r="VU1" s="42">
        <v>17</v>
      </c>
      <c r="VV1" s="42">
        <v>17</v>
      </c>
      <c r="VW1" s="42">
        <v>17</v>
      </c>
      <c r="VX1" s="42">
        <v>17</v>
      </c>
      <c r="VY1" s="42">
        <v>17</v>
      </c>
      <c r="VZ1" s="42">
        <v>17</v>
      </c>
      <c r="WA1" s="42">
        <v>17</v>
      </c>
      <c r="WB1" s="42">
        <v>17</v>
      </c>
      <c r="WC1" s="42">
        <v>17</v>
      </c>
      <c r="WD1" s="42">
        <v>17</v>
      </c>
      <c r="WE1" s="42">
        <v>17</v>
      </c>
      <c r="WF1" s="42">
        <v>17</v>
      </c>
      <c r="WG1" s="42">
        <v>17</v>
      </c>
      <c r="WH1" s="42">
        <v>17</v>
      </c>
      <c r="WI1" s="42">
        <v>17</v>
      </c>
      <c r="WJ1" s="42">
        <v>17</v>
      </c>
      <c r="WK1" s="42">
        <v>17</v>
      </c>
      <c r="WL1" s="42">
        <v>17</v>
      </c>
      <c r="WM1" s="42">
        <v>17</v>
      </c>
      <c r="WN1" s="42">
        <v>17</v>
      </c>
      <c r="WO1" s="42">
        <v>17</v>
      </c>
      <c r="WP1" s="42">
        <v>17</v>
      </c>
      <c r="WQ1" s="42">
        <v>17</v>
      </c>
      <c r="WR1" s="42">
        <v>17</v>
      </c>
      <c r="WS1" s="42">
        <v>17</v>
      </c>
      <c r="WT1" s="42">
        <v>17</v>
      </c>
      <c r="WU1" s="42">
        <v>18</v>
      </c>
      <c r="WV1" s="42">
        <v>18</v>
      </c>
      <c r="WW1" s="42">
        <v>18</v>
      </c>
      <c r="WX1" s="42">
        <v>18</v>
      </c>
      <c r="WY1" s="42">
        <v>18</v>
      </c>
      <c r="WZ1" s="42">
        <v>18</v>
      </c>
      <c r="XA1" s="42">
        <v>18</v>
      </c>
      <c r="XB1" s="42">
        <v>18</v>
      </c>
      <c r="XC1" s="42">
        <v>18</v>
      </c>
      <c r="XD1" s="42">
        <v>18</v>
      </c>
      <c r="XE1" s="42">
        <v>18</v>
      </c>
      <c r="XF1" s="42">
        <v>18</v>
      </c>
      <c r="XG1" s="42">
        <v>18</v>
      </c>
      <c r="XH1" s="42">
        <v>18</v>
      </c>
      <c r="XI1" s="42">
        <v>18</v>
      </c>
      <c r="XJ1" s="42">
        <v>18</v>
      </c>
      <c r="XK1" s="42">
        <v>18</v>
      </c>
      <c r="XL1" s="42">
        <v>18</v>
      </c>
      <c r="XM1" s="42">
        <v>18</v>
      </c>
      <c r="XN1" s="42">
        <v>18</v>
      </c>
      <c r="XO1" s="42">
        <v>18</v>
      </c>
      <c r="XP1" s="42">
        <v>18</v>
      </c>
      <c r="XQ1" s="42">
        <v>18</v>
      </c>
      <c r="XR1" s="42">
        <v>18</v>
      </c>
      <c r="XS1" s="42">
        <v>18</v>
      </c>
      <c r="XT1" s="42">
        <v>18</v>
      </c>
      <c r="XU1" s="42">
        <v>18</v>
      </c>
      <c r="XV1" s="42">
        <v>18</v>
      </c>
      <c r="XW1" s="42">
        <v>18</v>
      </c>
      <c r="XX1" s="42">
        <v>18</v>
      </c>
      <c r="XY1" s="42">
        <v>18</v>
      </c>
      <c r="XZ1" s="42">
        <v>18</v>
      </c>
      <c r="YA1" s="42">
        <v>18</v>
      </c>
      <c r="YB1" s="42">
        <v>19</v>
      </c>
      <c r="YC1" s="42">
        <v>19</v>
      </c>
      <c r="YD1" s="42">
        <v>19</v>
      </c>
      <c r="YE1" s="42">
        <v>19</v>
      </c>
      <c r="YF1" s="42">
        <v>19</v>
      </c>
      <c r="YG1" s="42">
        <v>19</v>
      </c>
      <c r="YH1" s="42">
        <v>19</v>
      </c>
      <c r="YI1" s="42">
        <v>19</v>
      </c>
      <c r="YJ1" s="42">
        <v>19</v>
      </c>
      <c r="YK1" s="42">
        <v>19</v>
      </c>
      <c r="YL1" s="42">
        <v>19</v>
      </c>
      <c r="YM1" s="42">
        <v>19</v>
      </c>
      <c r="YN1" s="42">
        <v>19</v>
      </c>
      <c r="YO1" s="42">
        <v>19</v>
      </c>
      <c r="YP1" s="42">
        <v>19</v>
      </c>
      <c r="YQ1" s="42">
        <v>19</v>
      </c>
      <c r="YR1" s="42">
        <v>19</v>
      </c>
      <c r="YS1" s="42">
        <v>19</v>
      </c>
      <c r="YT1" s="42">
        <v>19</v>
      </c>
      <c r="YU1" s="42">
        <v>19</v>
      </c>
      <c r="YV1" s="42">
        <v>19</v>
      </c>
      <c r="YW1" s="42">
        <v>19</v>
      </c>
      <c r="YX1" s="42">
        <v>19</v>
      </c>
      <c r="YY1" s="42">
        <v>19</v>
      </c>
      <c r="YZ1" s="42">
        <v>19</v>
      </c>
      <c r="ZA1" s="42">
        <v>19</v>
      </c>
      <c r="ZB1" s="42">
        <v>19</v>
      </c>
      <c r="ZC1" s="42">
        <v>19</v>
      </c>
      <c r="ZD1" s="42">
        <v>19</v>
      </c>
      <c r="ZE1" s="42">
        <v>19</v>
      </c>
      <c r="ZF1" s="42">
        <v>19</v>
      </c>
      <c r="ZG1" s="42">
        <v>19</v>
      </c>
      <c r="ZH1" s="43">
        <v>20</v>
      </c>
      <c r="ZI1" s="43">
        <v>20</v>
      </c>
      <c r="ZJ1" s="43">
        <v>20</v>
      </c>
      <c r="ZK1" s="43">
        <v>20</v>
      </c>
      <c r="ZL1" s="43">
        <v>20</v>
      </c>
      <c r="ZM1" s="43">
        <v>20</v>
      </c>
      <c r="ZN1" s="43">
        <v>20</v>
      </c>
      <c r="ZO1" s="43">
        <v>20</v>
      </c>
      <c r="ZP1" s="43">
        <v>20</v>
      </c>
      <c r="ZQ1" s="43">
        <v>20</v>
      </c>
      <c r="ZR1" s="43">
        <v>20</v>
      </c>
      <c r="ZS1" s="43">
        <v>20</v>
      </c>
      <c r="ZT1" s="43">
        <v>20</v>
      </c>
      <c r="ZU1" s="43">
        <v>20</v>
      </c>
      <c r="ZV1" s="43">
        <v>20</v>
      </c>
      <c r="ZW1" s="43">
        <v>20</v>
      </c>
      <c r="ZX1" s="43">
        <v>20</v>
      </c>
      <c r="ZY1" s="43">
        <v>20</v>
      </c>
      <c r="ZZ1" s="43">
        <v>20</v>
      </c>
      <c r="AAA1" s="43">
        <v>20</v>
      </c>
      <c r="AAB1" s="43">
        <v>20</v>
      </c>
      <c r="AAC1" s="43">
        <v>20</v>
      </c>
      <c r="AAD1" s="43">
        <v>20</v>
      </c>
      <c r="AAE1" s="43">
        <v>20</v>
      </c>
      <c r="AAF1" s="43">
        <v>20</v>
      </c>
      <c r="AAG1" s="43">
        <v>20</v>
      </c>
      <c r="AAH1" s="43">
        <v>20</v>
      </c>
      <c r="AAI1" s="43">
        <v>20</v>
      </c>
      <c r="AAJ1" s="43">
        <v>20</v>
      </c>
      <c r="AAK1" s="43">
        <v>20</v>
      </c>
      <c r="AAL1" s="43">
        <v>20</v>
      </c>
      <c r="AAM1" s="43">
        <v>20</v>
      </c>
      <c r="AAN1" s="43">
        <v>20</v>
      </c>
      <c r="AAO1" s="43">
        <v>20</v>
      </c>
      <c r="AAP1" s="43">
        <v>20</v>
      </c>
      <c r="AAQ1" s="43">
        <v>20</v>
      </c>
      <c r="AAR1" s="43">
        <v>20</v>
      </c>
      <c r="AAS1" s="43">
        <v>20</v>
      </c>
      <c r="AAT1" s="43">
        <v>20</v>
      </c>
      <c r="AAU1" s="43">
        <v>20</v>
      </c>
      <c r="AAV1" s="43">
        <v>20</v>
      </c>
      <c r="AAW1" s="43">
        <v>20</v>
      </c>
      <c r="AAX1" s="43">
        <v>20</v>
      </c>
      <c r="AAY1" s="43">
        <v>20</v>
      </c>
      <c r="AAZ1" s="43">
        <v>22</v>
      </c>
      <c r="ABA1" s="43">
        <v>22</v>
      </c>
      <c r="ABB1" s="43">
        <v>22</v>
      </c>
      <c r="ABC1" s="43">
        <v>22</v>
      </c>
      <c r="ABD1" s="43">
        <v>22</v>
      </c>
      <c r="ABE1" s="43">
        <v>22</v>
      </c>
      <c r="ABF1" s="43">
        <v>22</v>
      </c>
      <c r="ABG1" s="43">
        <v>22</v>
      </c>
      <c r="ABH1" s="43">
        <v>22</v>
      </c>
      <c r="ABI1" s="43">
        <v>22</v>
      </c>
      <c r="ABJ1" s="43">
        <v>22</v>
      </c>
      <c r="ABK1" s="43">
        <v>22</v>
      </c>
      <c r="ABL1" s="43">
        <v>22</v>
      </c>
      <c r="ABM1" s="43">
        <v>22</v>
      </c>
      <c r="ABN1" s="43">
        <v>22</v>
      </c>
      <c r="ABO1" s="43">
        <v>22</v>
      </c>
      <c r="ABP1" s="43">
        <v>22</v>
      </c>
      <c r="ABQ1" s="43">
        <v>22</v>
      </c>
      <c r="ABR1" s="43">
        <v>22</v>
      </c>
      <c r="ABS1" s="43">
        <v>22</v>
      </c>
      <c r="ABT1" s="43">
        <v>22</v>
      </c>
      <c r="ABU1" s="43">
        <v>22</v>
      </c>
      <c r="ABV1" s="43">
        <v>22</v>
      </c>
      <c r="ABW1" s="43">
        <v>22</v>
      </c>
      <c r="ABX1" s="43">
        <v>22</v>
      </c>
      <c r="ABY1" s="43">
        <v>22</v>
      </c>
      <c r="ABZ1" s="43">
        <v>23</v>
      </c>
      <c r="ACA1" s="43">
        <v>23</v>
      </c>
      <c r="ACB1" s="43">
        <v>23</v>
      </c>
      <c r="ACC1" s="43">
        <v>23</v>
      </c>
      <c r="ACD1" s="43">
        <v>23</v>
      </c>
      <c r="ACE1" s="43">
        <v>23</v>
      </c>
      <c r="ACF1" s="43">
        <v>23</v>
      </c>
      <c r="ACG1" s="43">
        <v>23</v>
      </c>
      <c r="ACH1" s="43">
        <v>23</v>
      </c>
      <c r="ACI1" s="43">
        <v>23</v>
      </c>
      <c r="ACJ1" s="43">
        <v>23</v>
      </c>
      <c r="ACK1" s="43">
        <v>23</v>
      </c>
      <c r="ACL1" s="43">
        <v>23</v>
      </c>
      <c r="ACM1" s="43">
        <v>23</v>
      </c>
      <c r="ACN1" s="43">
        <v>23</v>
      </c>
      <c r="ACO1" s="43">
        <v>23</v>
      </c>
      <c r="ACP1" s="43">
        <v>23</v>
      </c>
      <c r="ACQ1" s="43">
        <v>23</v>
      </c>
      <c r="ACR1" s="43">
        <v>23</v>
      </c>
      <c r="ACS1" s="43">
        <v>23</v>
      </c>
      <c r="ACT1" s="43">
        <v>23</v>
      </c>
      <c r="ACU1" s="43">
        <v>23</v>
      </c>
      <c r="ACV1" s="43">
        <v>23</v>
      </c>
      <c r="ACW1" s="43">
        <v>23</v>
      </c>
      <c r="ACX1" s="43">
        <v>23</v>
      </c>
      <c r="ACY1" s="43">
        <v>23</v>
      </c>
      <c r="ACZ1" s="43">
        <v>23</v>
      </c>
      <c r="ADA1" s="43">
        <v>23</v>
      </c>
      <c r="ADB1" s="43">
        <v>23</v>
      </c>
      <c r="ADC1" s="43">
        <v>23</v>
      </c>
      <c r="ADD1" s="43">
        <v>24</v>
      </c>
      <c r="ADE1" s="43">
        <v>24</v>
      </c>
      <c r="ADF1" s="43">
        <v>24</v>
      </c>
      <c r="ADG1" s="43">
        <v>24</v>
      </c>
      <c r="ADH1" s="43">
        <v>24</v>
      </c>
      <c r="ADI1" s="43">
        <v>24</v>
      </c>
      <c r="ADJ1" s="43">
        <v>24</v>
      </c>
      <c r="ADK1" s="43">
        <v>24</v>
      </c>
      <c r="ADL1" s="43">
        <v>24</v>
      </c>
      <c r="ADM1" s="43">
        <v>24</v>
      </c>
      <c r="ADN1" s="43">
        <v>24</v>
      </c>
      <c r="ADO1" s="43">
        <v>24</v>
      </c>
      <c r="ADP1" s="43">
        <v>24</v>
      </c>
      <c r="ADQ1" s="43">
        <v>24</v>
      </c>
      <c r="ADR1" s="43">
        <v>24</v>
      </c>
      <c r="ADS1" s="43">
        <v>24</v>
      </c>
      <c r="ADT1" s="43">
        <v>24</v>
      </c>
      <c r="ADU1" s="43">
        <v>24</v>
      </c>
      <c r="ADV1" s="43">
        <v>24</v>
      </c>
      <c r="ADW1" s="43">
        <v>24</v>
      </c>
      <c r="ADX1" s="43">
        <v>24</v>
      </c>
      <c r="ADY1" s="43">
        <v>24</v>
      </c>
      <c r="ADZ1" s="43">
        <v>24</v>
      </c>
      <c r="AEA1" s="43">
        <v>25</v>
      </c>
      <c r="AEB1" s="43">
        <v>25</v>
      </c>
      <c r="AEC1" s="43">
        <v>25</v>
      </c>
      <c r="AED1" s="43">
        <v>25</v>
      </c>
      <c r="AEE1" s="43">
        <v>25</v>
      </c>
      <c r="AEF1" s="43">
        <v>25</v>
      </c>
      <c r="AEG1" s="43">
        <v>25</v>
      </c>
      <c r="AEH1" s="43">
        <v>25</v>
      </c>
      <c r="AEI1" s="43">
        <v>25</v>
      </c>
      <c r="AEJ1" s="43">
        <v>25</v>
      </c>
      <c r="AEK1" s="43">
        <v>25</v>
      </c>
      <c r="AEL1" s="40">
        <v>26</v>
      </c>
      <c r="AEM1" s="40">
        <v>26</v>
      </c>
      <c r="AEN1" s="40">
        <v>26</v>
      </c>
      <c r="AEO1" s="40">
        <v>26</v>
      </c>
      <c r="AEP1" s="40">
        <v>26</v>
      </c>
      <c r="AEQ1" s="40">
        <v>26</v>
      </c>
      <c r="AER1" s="40">
        <v>26</v>
      </c>
      <c r="AES1" s="40">
        <v>26</v>
      </c>
      <c r="AET1" s="40">
        <v>26</v>
      </c>
      <c r="AEU1" s="40">
        <v>26</v>
      </c>
      <c r="AEV1" s="40">
        <v>26</v>
      </c>
      <c r="AEW1" s="40">
        <v>26</v>
      </c>
      <c r="AEX1" s="40">
        <v>26</v>
      </c>
      <c r="AEY1" s="40">
        <v>26</v>
      </c>
      <c r="AEZ1" s="40">
        <v>26</v>
      </c>
      <c r="AFA1" s="40">
        <v>26</v>
      </c>
      <c r="AFB1" s="40">
        <v>26</v>
      </c>
      <c r="AFC1" s="40">
        <v>26</v>
      </c>
      <c r="AFD1" s="40">
        <v>26</v>
      </c>
      <c r="AFE1" s="40">
        <v>26</v>
      </c>
      <c r="AFF1" s="40">
        <v>26</v>
      </c>
      <c r="AFG1" s="40">
        <v>26</v>
      </c>
      <c r="AFH1" s="40">
        <v>26</v>
      </c>
      <c r="AFI1" s="40">
        <v>26</v>
      </c>
      <c r="AFJ1" s="40">
        <v>26</v>
      </c>
      <c r="AFK1" s="40">
        <v>26</v>
      </c>
      <c r="AFL1" s="40">
        <v>26</v>
      </c>
      <c r="AFM1" s="40">
        <v>26</v>
      </c>
      <c r="AFN1" s="40">
        <v>27</v>
      </c>
      <c r="AFO1" s="40">
        <v>27</v>
      </c>
      <c r="AFP1" s="40">
        <v>27</v>
      </c>
      <c r="AFQ1" s="40">
        <v>27</v>
      </c>
      <c r="AFR1" s="40">
        <v>27</v>
      </c>
      <c r="AFS1" s="40">
        <v>27</v>
      </c>
      <c r="AFT1" s="40">
        <v>27</v>
      </c>
      <c r="AFU1" s="40">
        <v>27</v>
      </c>
      <c r="AFV1" s="40">
        <v>27</v>
      </c>
      <c r="AFW1" s="40">
        <v>27</v>
      </c>
      <c r="AFX1" s="40">
        <v>27</v>
      </c>
      <c r="AFY1" s="40">
        <v>27</v>
      </c>
      <c r="AFZ1" s="40">
        <v>27</v>
      </c>
      <c r="AGA1" s="40">
        <v>27</v>
      </c>
      <c r="AGB1" s="40">
        <v>27</v>
      </c>
      <c r="AGC1" s="40">
        <v>27</v>
      </c>
      <c r="AGD1" s="40">
        <v>27</v>
      </c>
      <c r="AGE1" s="40">
        <v>27</v>
      </c>
      <c r="AGF1" s="40">
        <v>28</v>
      </c>
      <c r="AGG1" s="40">
        <v>28</v>
      </c>
      <c r="AGH1" s="40">
        <v>28</v>
      </c>
      <c r="AGI1" s="40">
        <v>28</v>
      </c>
      <c r="AGJ1" s="40">
        <v>28</v>
      </c>
      <c r="AGK1" s="40">
        <v>28</v>
      </c>
      <c r="AGL1" s="40">
        <v>28</v>
      </c>
      <c r="AGM1" s="40">
        <v>28</v>
      </c>
      <c r="AGN1" s="40">
        <v>28</v>
      </c>
      <c r="AGO1" s="40">
        <v>28</v>
      </c>
      <c r="AGP1" s="40">
        <v>28</v>
      </c>
      <c r="AGQ1" s="40">
        <v>28</v>
      </c>
      <c r="AGR1" s="40">
        <v>28</v>
      </c>
      <c r="AGS1" s="40">
        <v>28</v>
      </c>
      <c r="AGT1" s="40">
        <v>28</v>
      </c>
      <c r="AGU1" s="40">
        <v>28</v>
      </c>
      <c r="AGV1" s="40">
        <v>28</v>
      </c>
      <c r="AGW1" s="40">
        <v>28</v>
      </c>
      <c r="AGX1" s="40">
        <v>28</v>
      </c>
      <c r="AGY1" s="40">
        <v>28</v>
      </c>
      <c r="AGZ1" s="40">
        <v>28</v>
      </c>
      <c r="AHA1" s="40">
        <v>28</v>
      </c>
      <c r="AHB1" s="40">
        <v>28</v>
      </c>
      <c r="AHC1" s="40">
        <v>29</v>
      </c>
      <c r="AHD1" s="40">
        <v>29</v>
      </c>
      <c r="AHE1" s="40">
        <v>29</v>
      </c>
      <c r="AHF1" s="40">
        <v>29</v>
      </c>
      <c r="AHG1" s="40">
        <v>29</v>
      </c>
      <c r="AHH1" s="40">
        <v>29</v>
      </c>
      <c r="AHI1" s="40">
        <v>29</v>
      </c>
      <c r="AHJ1" s="40">
        <v>29</v>
      </c>
      <c r="AHK1" s="40">
        <v>29</v>
      </c>
      <c r="AHL1" s="40">
        <v>29</v>
      </c>
      <c r="AHM1" s="40">
        <v>29</v>
      </c>
      <c r="AHN1" s="40">
        <v>29</v>
      </c>
      <c r="AHO1" s="40">
        <v>29</v>
      </c>
      <c r="AHP1" s="40">
        <v>29</v>
      </c>
      <c r="AHQ1" s="40">
        <v>29</v>
      </c>
      <c r="AHR1" s="40">
        <v>29</v>
      </c>
      <c r="AHS1" s="40">
        <v>29</v>
      </c>
      <c r="AHT1" s="40">
        <v>29</v>
      </c>
      <c r="AHU1" s="40">
        <v>29</v>
      </c>
      <c r="AHV1" s="40">
        <v>29</v>
      </c>
      <c r="AHW1" s="40">
        <v>29</v>
      </c>
      <c r="AHX1" s="40">
        <v>29</v>
      </c>
      <c r="AHY1" s="40">
        <v>29</v>
      </c>
      <c r="AHZ1" s="40">
        <v>29</v>
      </c>
      <c r="AIA1" s="40">
        <v>30</v>
      </c>
      <c r="AIB1" s="40">
        <v>30</v>
      </c>
      <c r="AIC1" s="40">
        <v>30</v>
      </c>
      <c r="AID1" s="40">
        <v>30</v>
      </c>
      <c r="AIE1" s="40">
        <v>30</v>
      </c>
      <c r="AIF1" s="40">
        <v>30</v>
      </c>
      <c r="AIG1" s="40">
        <v>30</v>
      </c>
      <c r="AIH1" s="40">
        <v>30</v>
      </c>
      <c r="AII1" s="40">
        <v>30</v>
      </c>
      <c r="AIJ1" s="40">
        <v>30</v>
      </c>
      <c r="AIK1" s="40">
        <v>30</v>
      </c>
      <c r="AIL1" s="40">
        <v>30</v>
      </c>
      <c r="AIM1" s="40">
        <v>30</v>
      </c>
      <c r="AIN1" s="40">
        <v>30</v>
      </c>
      <c r="AIO1" s="40">
        <v>30</v>
      </c>
      <c r="AIP1" s="40">
        <v>30</v>
      </c>
      <c r="AIQ1" s="40">
        <v>30</v>
      </c>
      <c r="AIR1" s="40">
        <v>30</v>
      </c>
      <c r="AIS1" s="40">
        <v>30</v>
      </c>
      <c r="AIT1" s="40">
        <v>30</v>
      </c>
      <c r="AIU1" s="40">
        <v>30</v>
      </c>
      <c r="AIV1" s="40">
        <v>30</v>
      </c>
      <c r="AIW1" s="40">
        <v>31</v>
      </c>
      <c r="AIX1" s="40">
        <v>31</v>
      </c>
      <c r="AIY1" s="40">
        <v>31</v>
      </c>
      <c r="AIZ1" s="40">
        <v>31</v>
      </c>
      <c r="AJA1" s="40">
        <v>31</v>
      </c>
      <c r="AJB1" s="40">
        <v>31</v>
      </c>
      <c r="AJC1" s="40">
        <v>31</v>
      </c>
      <c r="AJD1" s="40">
        <v>31</v>
      </c>
      <c r="AJE1" s="40">
        <v>31</v>
      </c>
      <c r="AJF1" s="40">
        <v>31</v>
      </c>
      <c r="AJG1" s="40">
        <v>31</v>
      </c>
      <c r="AJH1" s="40">
        <v>31</v>
      </c>
      <c r="AJI1" s="40">
        <v>31</v>
      </c>
      <c r="AJJ1" s="40">
        <v>32</v>
      </c>
      <c r="AJK1" s="40">
        <v>32</v>
      </c>
      <c r="AJL1" s="40">
        <v>32</v>
      </c>
      <c r="AJM1" s="40">
        <v>32</v>
      </c>
      <c r="AJN1" s="40">
        <v>32</v>
      </c>
      <c r="AJO1" s="40">
        <v>32</v>
      </c>
      <c r="AJP1" s="40">
        <v>32</v>
      </c>
      <c r="AJQ1" s="40">
        <v>32</v>
      </c>
      <c r="AJR1" s="40">
        <v>32</v>
      </c>
      <c r="AJS1" s="40">
        <v>32</v>
      </c>
      <c r="AJT1" s="40">
        <v>33</v>
      </c>
      <c r="AJU1" s="40">
        <v>33</v>
      </c>
      <c r="AJV1" s="40">
        <v>33</v>
      </c>
      <c r="AJW1" s="40">
        <v>33</v>
      </c>
      <c r="AJX1" s="40">
        <v>33</v>
      </c>
      <c r="AJY1" s="40">
        <v>33</v>
      </c>
      <c r="AJZ1" s="40">
        <v>33</v>
      </c>
      <c r="AKA1" s="40">
        <v>33</v>
      </c>
      <c r="AKB1" s="40">
        <v>33</v>
      </c>
      <c r="AKC1" s="40">
        <v>33</v>
      </c>
      <c r="AKD1" s="40">
        <v>33</v>
      </c>
      <c r="AKE1" s="40">
        <v>33</v>
      </c>
      <c r="AKF1" s="40">
        <v>33</v>
      </c>
      <c r="AKG1" s="40">
        <v>33</v>
      </c>
      <c r="AKH1" s="40">
        <v>33</v>
      </c>
      <c r="AKI1" s="42">
        <v>34</v>
      </c>
      <c r="AKJ1" s="42">
        <v>34</v>
      </c>
      <c r="AKK1" s="42">
        <v>34</v>
      </c>
      <c r="AKL1" s="42">
        <v>34</v>
      </c>
      <c r="AKM1" s="42">
        <v>34</v>
      </c>
      <c r="AKN1" s="42">
        <v>34</v>
      </c>
      <c r="AKO1" s="42">
        <v>34</v>
      </c>
      <c r="AKP1" s="42">
        <v>34</v>
      </c>
      <c r="AKQ1" s="42">
        <v>34</v>
      </c>
      <c r="AKR1" s="42">
        <v>34</v>
      </c>
      <c r="AKS1" s="42">
        <v>34</v>
      </c>
      <c r="AKT1" s="42">
        <v>34</v>
      </c>
      <c r="AKU1" s="42">
        <v>34</v>
      </c>
      <c r="AKV1" s="42">
        <v>34</v>
      </c>
      <c r="AKW1" s="42">
        <v>34</v>
      </c>
      <c r="AKX1" s="42">
        <v>34</v>
      </c>
      <c r="AKY1" s="42">
        <v>34</v>
      </c>
      <c r="AKZ1" s="42">
        <v>34</v>
      </c>
      <c r="ALA1" s="42">
        <v>34</v>
      </c>
      <c r="ALB1" s="42">
        <v>34</v>
      </c>
      <c r="ALC1" s="42">
        <v>34</v>
      </c>
      <c r="ALD1" s="42">
        <v>34</v>
      </c>
      <c r="ALE1" s="42">
        <v>34</v>
      </c>
      <c r="ALF1" s="42">
        <v>34</v>
      </c>
      <c r="ALG1" s="42">
        <v>34</v>
      </c>
      <c r="ALH1" s="42">
        <v>34</v>
      </c>
      <c r="ALI1" s="42">
        <v>34</v>
      </c>
      <c r="ALJ1" s="42">
        <v>34</v>
      </c>
      <c r="ALK1" s="42">
        <v>34</v>
      </c>
      <c r="ALL1" s="42">
        <v>34</v>
      </c>
      <c r="ALM1" s="42">
        <v>35</v>
      </c>
      <c r="ALN1" s="42">
        <v>35</v>
      </c>
      <c r="ALO1" s="42">
        <v>35</v>
      </c>
      <c r="ALP1" s="42">
        <v>35</v>
      </c>
      <c r="ALQ1" s="42">
        <v>35</v>
      </c>
      <c r="ALR1" s="42">
        <v>35</v>
      </c>
      <c r="ALS1" s="42">
        <v>35</v>
      </c>
      <c r="ALT1" s="42">
        <v>35</v>
      </c>
      <c r="ALU1" s="42">
        <v>35</v>
      </c>
      <c r="ALV1" s="42">
        <v>35</v>
      </c>
      <c r="ALW1" s="42">
        <v>35</v>
      </c>
      <c r="ALX1" s="42">
        <v>35</v>
      </c>
      <c r="ALY1" s="42">
        <v>35</v>
      </c>
      <c r="ALZ1" s="42">
        <v>35</v>
      </c>
      <c r="AMA1" s="42">
        <v>35</v>
      </c>
      <c r="AMB1" s="42">
        <v>35</v>
      </c>
      <c r="AMC1" s="42">
        <v>35</v>
      </c>
      <c r="AMD1" s="42">
        <v>35</v>
      </c>
      <c r="AME1" s="42">
        <v>35</v>
      </c>
      <c r="AMF1" s="42">
        <v>35</v>
      </c>
      <c r="AMG1" s="42">
        <v>36</v>
      </c>
      <c r="AMH1" s="42">
        <v>36</v>
      </c>
      <c r="AMI1" s="42">
        <v>36</v>
      </c>
      <c r="AMJ1" s="42">
        <v>36</v>
      </c>
      <c r="AMK1" s="42">
        <v>36</v>
      </c>
      <c r="AML1" s="42">
        <v>36</v>
      </c>
      <c r="AMM1" s="79">
        <v>37</v>
      </c>
      <c r="AMN1" s="79">
        <v>37</v>
      </c>
      <c r="AMO1" s="79">
        <v>37</v>
      </c>
      <c r="AMP1" s="79">
        <v>37</v>
      </c>
      <c r="AMQ1" s="79">
        <v>37</v>
      </c>
      <c r="AMR1" s="79">
        <v>37</v>
      </c>
      <c r="AMS1" s="79">
        <v>37</v>
      </c>
      <c r="AMT1" s="79">
        <v>37</v>
      </c>
      <c r="AMU1" s="79">
        <v>37</v>
      </c>
      <c r="AMV1" s="79">
        <v>37</v>
      </c>
      <c r="AMW1" s="79">
        <v>37</v>
      </c>
      <c r="AMX1" s="79">
        <v>37</v>
      </c>
      <c r="AMY1" s="79">
        <v>37</v>
      </c>
      <c r="AMZ1" s="79">
        <v>37</v>
      </c>
      <c r="ANA1" s="79">
        <v>37</v>
      </c>
      <c r="ANB1" s="79">
        <v>37</v>
      </c>
      <c r="ANC1" s="79">
        <v>37</v>
      </c>
      <c r="AND1" s="79">
        <v>37</v>
      </c>
      <c r="ANE1" s="79">
        <v>37</v>
      </c>
      <c r="ANF1" s="79">
        <v>37</v>
      </c>
      <c r="ANG1" s="79">
        <v>37</v>
      </c>
      <c r="ANH1" s="79">
        <v>37</v>
      </c>
      <c r="ANI1" s="79">
        <v>37</v>
      </c>
      <c r="ANJ1" s="79">
        <v>37</v>
      </c>
      <c r="ANK1" s="79">
        <v>37</v>
      </c>
      <c r="ANL1" s="79">
        <v>37</v>
      </c>
      <c r="ANM1" s="79">
        <v>37</v>
      </c>
      <c r="ANN1" s="79">
        <v>37</v>
      </c>
      <c r="ANO1" s="79">
        <v>37</v>
      </c>
      <c r="ANP1" s="79">
        <v>37</v>
      </c>
      <c r="ANQ1" s="79">
        <v>38</v>
      </c>
      <c r="ANR1" s="79">
        <v>38</v>
      </c>
      <c r="ANS1" s="79">
        <v>38</v>
      </c>
      <c r="ANT1" s="79">
        <v>38</v>
      </c>
      <c r="ANU1" s="79">
        <v>38</v>
      </c>
      <c r="ANV1" s="79">
        <v>38</v>
      </c>
      <c r="ANW1" s="79">
        <v>38</v>
      </c>
      <c r="ANX1" s="79">
        <v>38</v>
      </c>
      <c r="ANY1" s="79">
        <v>38</v>
      </c>
      <c r="ANZ1" s="79">
        <v>38</v>
      </c>
      <c r="AOA1" s="79">
        <v>38</v>
      </c>
      <c r="AOB1" s="79">
        <v>38</v>
      </c>
      <c r="AOC1" s="79">
        <v>39</v>
      </c>
      <c r="AOD1" s="79">
        <v>39</v>
      </c>
      <c r="AOE1" s="79">
        <v>39</v>
      </c>
      <c r="AOF1" s="79">
        <v>39</v>
      </c>
      <c r="AOG1" s="79">
        <v>39</v>
      </c>
      <c r="AOH1" s="79">
        <v>39</v>
      </c>
      <c r="AOI1" s="41">
        <v>40</v>
      </c>
      <c r="AOJ1" s="41">
        <v>40</v>
      </c>
      <c r="AOK1" s="41">
        <v>40</v>
      </c>
      <c r="AOL1" s="41">
        <v>40</v>
      </c>
      <c r="AOM1" s="41">
        <v>40</v>
      </c>
      <c r="AON1" s="41">
        <v>40</v>
      </c>
      <c r="AOO1" s="41">
        <v>40</v>
      </c>
      <c r="AOP1" s="41">
        <v>40</v>
      </c>
      <c r="AOQ1" s="41">
        <v>40</v>
      </c>
      <c r="AOR1" s="41">
        <v>40</v>
      </c>
      <c r="AOS1" s="41">
        <v>40</v>
      </c>
      <c r="AOT1" s="41">
        <v>40</v>
      </c>
      <c r="AOU1" s="41">
        <v>40</v>
      </c>
      <c r="AOV1" s="41">
        <v>40</v>
      </c>
      <c r="AOW1" s="41">
        <v>40</v>
      </c>
      <c r="AOX1" s="42">
        <v>41</v>
      </c>
      <c r="AOY1" s="42">
        <v>41</v>
      </c>
      <c r="AOZ1" s="42">
        <v>41</v>
      </c>
      <c r="APA1" s="42">
        <v>41</v>
      </c>
      <c r="APB1" s="42">
        <v>41</v>
      </c>
      <c r="APC1" s="42">
        <v>41</v>
      </c>
      <c r="APD1" s="42">
        <v>41</v>
      </c>
      <c r="APE1" s="42">
        <v>41</v>
      </c>
      <c r="APF1" s="42">
        <v>41</v>
      </c>
      <c r="APG1" s="42">
        <v>41</v>
      </c>
      <c r="APH1" s="41">
        <v>42</v>
      </c>
      <c r="API1" s="41">
        <v>42</v>
      </c>
      <c r="APJ1" s="41">
        <v>42</v>
      </c>
      <c r="APK1" s="41">
        <v>42</v>
      </c>
      <c r="APL1" s="41">
        <v>42</v>
      </c>
      <c r="APM1" s="41">
        <v>42</v>
      </c>
      <c r="APN1" s="41">
        <v>43</v>
      </c>
      <c r="APO1" s="41">
        <v>43</v>
      </c>
      <c r="APP1" s="41">
        <v>43</v>
      </c>
      <c r="APQ1" s="41">
        <v>43</v>
      </c>
      <c r="APR1" s="41">
        <v>43</v>
      </c>
      <c r="APS1" s="41">
        <v>43</v>
      </c>
      <c r="APT1" s="41">
        <v>43</v>
      </c>
      <c r="APU1" s="41">
        <v>43</v>
      </c>
      <c r="APV1" s="41">
        <v>43</v>
      </c>
      <c r="APW1" s="41">
        <v>43</v>
      </c>
      <c r="APX1" s="41">
        <v>43</v>
      </c>
      <c r="APY1" s="41">
        <v>43</v>
      </c>
      <c r="APZ1" s="41">
        <v>43</v>
      </c>
      <c r="AQA1" s="41">
        <v>43</v>
      </c>
      <c r="AQB1" s="41">
        <v>43</v>
      </c>
      <c r="AQC1" s="41">
        <v>44</v>
      </c>
      <c r="AQD1" s="41">
        <v>44</v>
      </c>
      <c r="AQE1" s="41">
        <v>44</v>
      </c>
      <c r="AQF1" s="41">
        <v>44</v>
      </c>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row>
    <row r="2" spans="1:1739" s="51" customFormat="1" ht="49.5" customHeight="1">
      <c r="A2" s="45" t="s">
        <v>1</v>
      </c>
      <c r="B2" s="45" t="s">
        <v>605</v>
      </c>
      <c r="C2" s="46" t="s">
        <v>606</v>
      </c>
      <c r="D2" s="64" t="s">
        <v>1025</v>
      </c>
      <c r="E2" s="46" t="s">
        <v>607</v>
      </c>
      <c r="F2" s="75" t="s">
        <v>608</v>
      </c>
      <c r="G2" s="75" t="s">
        <v>609</v>
      </c>
      <c r="H2" s="75" t="s">
        <v>610</v>
      </c>
      <c r="I2" s="75" t="s">
        <v>611</v>
      </c>
      <c r="J2" s="75" t="s">
        <v>612</v>
      </c>
      <c r="K2" s="75" t="s">
        <v>613</v>
      </c>
      <c r="L2" s="75" t="s">
        <v>614</v>
      </c>
      <c r="M2" s="75" t="s">
        <v>615</v>
      </c>
      <c r="N2" s="75" t="s">
        <v>616</v>
      </c>
      <c r="O2" s="75" t="s">
        <v>617</v>
      </c>
      <c r="P2" s="75" t="s">
        <v>618</v>
      </c>
      <c r="Q2" s="75" t="s">
        <v>619</v>
      </c>
      <c r="R2" s="75" t="s">
        <v>620</v>
      </c>
      <c r="S2" s="75" t="s">
        <v>621</v>
      </c>
      <c r="T2" s="75" t="s">
        <v>622</v>
      </c>
      <c r="U2" s="75" t="s">
        <v>623</v>
      </c>
      <c r="V2" s="75" t="s">
        <v>624</v>
      </c>
      <c r="W2" s="75" t="s">
        <v>625</v>
      </c>
      <c r="X2" s="75" t="s">
        <v>626</v>
      </c>
      <c r="Y2" s="75" t="s">
        <v>627</v>
      </c>
      <c r="Z2" s="75" t="s">
        <v>628</v>
      </c>
      <c r="AA2" s="75" t="s">
        <v>629</v>
      </c>
      <c r="AB2" s="76" t="s">
        <v>630</v>
      </c>
      <c r="AC2" s="76" t="s">
        <v>631</v>
      </c>
      <c r="AD2" s="76" t="s">
        <v>632</v>
      </c>
      <c r="AE2" s="76" t="s">
        <v>633</v>
      </c>
      <c r="AF2" s="76" t="s">
        <v>634</v>
      </c>
      <c r="AG2" s="76" t="s">
        <v>635</v>
      </c>
      <c r="AH2" s="76" t="s">
        <v>636</v>
      </c>
      <c r="AI2" s="76" t="s">
        <v>637</v>
      </c>
      <c r="AJ2" s="76" t="s">
        <v>638</v>
      </c>
      <c r="AK2" s="76" t="s">
        <v>639</v>
      </c>
      <c r="AL2" s="76" t="s">
        <v>640</v>
      </c>
      <c r="AM2" s="76" t="s">
        <v>641</v>
      </c>
      <c r="AN2" s="76" t="s">
        <v>642</v>
      </c>
      <c r="AO2" s="76" t="s">
        <v>643</v>
      </c>
      <c r="AP2" s="76" t="s">
        <v>644</v>
      </c>
      <c r="AQ2" s="76" t="s">
        <v>645</v>
      </c>
      <c r="AR2" s="76" t="s">
        <v>646</v>
      </c>
      <c r="AS2" s="76" t="s">
        <v>647</v>
      </c>
      <c r="AT2" s="76" t="s">
        <v>648</v>
      </c>
      <c r="AU2" s="76" t="s">
        <v>649</v>
      </c>
      <c r="AV2" s="76" t="s">
        <v>650</v>
      </c>
      <c r="AW2" s="76" t="s">
        <v>651</v>
      </c>
      <c r="AX2" s="76" t="s">
        <v>652</v>
      </c>
      <c r="AY2" s="76" t="s">
        <v>653</v>
      </c>
      <c r="AZ2" s="76" t="s">
        <v>654</v>
      </c>
      <c r="BA2" s="76" t="s">
        <v>655</v>
      </c>
      <c r="BB2" s="76" t="s">
        <v>656</v>
      </c>
      <c r="BC2" s="76" t="s">
        <v>657</v>
      </c>
      <c r="BD2" s="76" t="s">
        <v>658</v>
      </c>
      <c r="BE2" s="76" t="s">
        <v>659</v>
      </c>
      <c r="BF2" s="76" t="s">
        <v>1950</v>
      </c>
      <c r="BG2" s="76" t="s">
        <v>1951</v>
      </c>
      <c r="BH2" s="76" t="s">
        <v>1952</v>
      </c>
      <c r="BI2" s="76" t="s">
        <v>1959</v>
      </c>
      <c r="BJ2" s="76" t="s">
        <v>1960</v>
      </c>
      <c r="BK2" s="76" t="s">
        <v>1961</v>
      </c>
      <c r="BL2" s="76" t="s">
        <v>1954</v>
      </c>
      <c r="BM2" s="76" t="s">
        <v>1955</v>
      </c>
      <c r="BN2" s="76" t="s">
        <v>1956</v>
      </c>
      <c r="BO2" s="76" t="s">
        <v>1957</v>
      </c>
      <c r="BP2" s="76" t="s">
        <v>1958</v>
      </c>
      <c r="BQ2" s="76" t="s">
        <v>2311</v>
      </c>
      <c r="BR2" s="76" t="s">
        <v>1962</v>
      </c>
      <c r="BS2" s="76" t="s">
        <v>1953</v>
      </c>
      <c r="BT2" s="76" t="s">
        <v>2310</v>
      </c>
      <c r="BU2" s="76" t="s">
        <v>2309</v>
      </c>
      <c r="BV2" s="76" t="s">
        <v>2308</v>
      </c>
      <c r="BW2" s="76" t="s">
        <v>2307</v>
      </c>
      <c r="BX2" s="76" t="s">
        <v>2305</v>
      </c>
      <c r="BY2" s="76" t="s">
        <v>2306</v>
      </c>
      <c r="BZ2" s="76" t="s">
        <v>660</v>
      </c>
      <c r="CA2" s="76" t="s">
        <v>661</v>
      </c>
      <c r="CB2" s="76" t="s">
        <v>662</v>
      </c>
      <c r="CC2" s="76" t="s">
        <v>663</v>
      </c>
      <c r="CD2" s="76" t="s">
        <v>1963</v>
      </c>
      <c r="CE2" s="76" t="s">
        <v>664</v>
      </c>
      <c r="CF2" s="76" t="s">
        <v>665</v>
      </c>
      <c r="CG2" s="76" t="s">
        <v>666</v>
      </c>
      <c r="CH2" s="76" t="s">
        <v>1964</v>
      </c>
      <c r="CI2" s="76" t="s">
        <v>667</v>
      </c>
      <c r="CJ2" s="76" t="s">
        <v>668</v>
      </c>
      <c r="CK2" s="76" t="s">
        <v>669</v>
      </c>
      <c r="CL2" s="76" t="s">
        <v>1379</v>
      </c>
      <c r="CM2" s="76" t="s">
        <v>670</v>
      </c>
      <c r="CN2" s="76" t="s">
        <v>671</v>
      </c>
      <c r="CO2" s="76" t="s">
        <v>672</v>
      </c>
      <c r="CP2" s="76" t="s">
        <v>1378</v>
      </c>
      <c r="CQ2" s="76" t="s">
        <v>1380</v>
      </c>
      <c r="CR2" s="76" t="s">
        <v>1381</v>
      </c>
      <c r="CS2" s="76" t="s">
        <v>1382</v>
      </c>
      <c r="CT2" s="76" t="s">
        <v>1383</v>
      </c>
      <c r="CU2" s="76" t="s">
        <v>1384</v>
      </c>
      <c r="CV2" s="76" t="s">
        <v>1385</v>
      </c>
      <c r="CW2" s="76" t="s">
        <v>673</v>
      </c>
      <c r="CX2" s="76" t="s">
        <v>674</v>
      </c>
      <c r="CY2" s="76" t="s">
        <v>1386</v>
      </c>
      <c r="CZ2" s="76" t="s">
        <v>1387</v>
      </c>
      <c r="DA2" s="76" t="s">
        <v>1388</v>
      </c>
      <c r="DB2" s="76" t="s">
        <v>1389</v>
      </c>
      <c r="DC2" s="76" t="s">
        <v>1390</v>
      </c>
      <c r="DD2" s="76" t="s">
        <v>1391</v>
      </c>
      <c r="DE2" s="76" t="s">
        <v>675</v>
      </c>
      <c r="DF2" s="76" t="s">
        <v>676</v>
      </c>
      <c r="DG2" s="76" t="s">
        <v>677</v>
      </c>
      <c r="DH2" s="76" t="s">
        <v>678</v>
      </c>
      <c r="DI2" s="76" t="s">
        <v>679</v>
      </c>
      <c r="DJ2" s="76" t="s">
        <v>680</v>
      </c>
      <c r="DK2" s="76" t="s">
        <v>1965</v>
      </c>
      <c r="DL2" s="76" t="s">
        <v>681</v>
      </c>
      <c r="DM2" s="76" t="s">
        <v>682</v>
      </c>
      <c r="DN2" s="76" t="s">
        <v>683</v>
      </c>
      <c r="DO2" s="76" t="s">
        <v>684</v>
      </c>
      <c r="DP2" s="76" t="s">
        <v>685</v>
      </c>
      <c r="DQ2" s="76" t="s">
        <v>686</v>
      </c>
      <c r="DR2" s="76" t="s">
        <v>687</v>
      </c>
      <c r="DS2" s="76" t="s">
        <v>688</v>
      </c>
      <c r="DT2" s="76" t="s">
        <v>1966</v>
      </c>
      <c r="DU2" s="76" t="s">
        <v>1967</v>
      </c>
      <c r="DV2" s="76" t="s">
        <v>1968</v>
      </c>
      <c r="DW2" s="76" t="s">
        <v>1969</v>
      </c>
      <c r="DX2" s="76" t="s">
        <v>1970</v>
      </c>
      <c r="DY2" s="76" t="s">
        <v>1971</v>
      </c>
      <c r="DZ2" s="76" t="s">
        <v>1972</v>
      </c>
      <c r="EA2" s="76" t="s">
        <v>689</v>
      </c>
      <c r="EB2" s="76" t="s">
        <v>1973</v>
      </c>
      <c r="EC2" s="76" t="s">
        <v>1974</v>
      </c>
      <c r="ED2" s="76" t="s">
        <v>1975</v>
      </c>
      <c r="EE2" s="76" t="s">
        <v>1976</v>
      </c>
      <c r="EF2" s="76" t="s">
        <v>1977</v>
      </c>
      <c r="EG2" s="76" t="s">
        <v>1978</v>
      </c>
      <c r="EH2" s="76" t="s">
        <v>1979</v>
      </c>
      <c r="EI2" s="76" t="s">
        <v>690</v>
      </c>
      <c r="EJ2" s="76" t="s">
        <v>1980</v>
      </c>
      <c r="EK2" s="76" t="s">
        <v>1981</v>
      </c>
      <c r="EL2" s="76" t="s">
        <v>1982</v>
      </c>
      <c r="EM2" s="76" t="s">
        <v>1983</v>
      </c>
      <c r="EN2" s="76" t="s">
        <v>1984</v>
      </c>
      <c r="EO2" s="76" t="s">
        <v>1985</v>
      </c>
      <c r="EP2" s="76" t="s">
        <v>1986</v>
      </c>
      <c r="EQ2" s="76" t="s">
        <v>691</v>
      </c>
      <c r="ER2" s="76" t="s">
        <v>692</v>
      </c>
      <c r="ES2" s="76" t="s">
        <v>693</v>
      </c>
      <c r="ET2" s="76" t="s">
        <v>694</v>
      </c>
      <c r="EU2" s="76" t="s">
        <v>695</v>
      </c>
      <c r="EV2" s="76" t="s">
        <v>696</v>
      </c>
      <c r="EW2" s="76" t="s">
        <v>697</v>
      </c>
      <c r="EX2" s="76" t="s">
        <v>698</v>
      </c>
      <c r="EY2" s="76" t="s">
        <v>699</v>
      </c>
      <c r="EZ2" s="76" t="s">
        <v>700</v>
      </c>
      <c r="FA2" s="76" t="s">
        <v>701</v>
      </c>
      <c r="FB2" s="76" t="s">
        <v>702</v>
      </c>
      <c r="FC2" s="76" t="s">
        <v>703</v>
      </c>
      <c r="FD2" s="76" t="s">
        <v>704</v>
      </c>
      <c r="FE2" s="76" t="s">
        <v>705</v>
      </c>
      <c r="FF2" s="76" t="s">
        <v>706</v>
      </c>
      <c r="FG2" s="76" t="s">
        <v>707</v>
      </c>
      <c r="FH2" s="76" t="s">
        <v>708</v>
      </c>
      <c r="FI2" s="76" t="s">
        <v>709</v>
      </c>
      <c r="FJ2" s="76" t="s">
        <v>710</v>
      </c>
      <c r="FK2" s="76" t="s">
        <v>711</v>
      </c>
      <c r="FL2" s="76" t="s">
        <v>712</v>
      </c>
      <c r="FM2" s="76" t="s">
        <v>713</v>
      </c>
      <c r="FN2" s="76" t="s">
        <v>714</v>
      </c>
      <c r="FO2" s="76" t="s">
        <v>715</v>
      </c>
      <c r="FP2" s="76" t="s">
        <v>1987</v>
      </c>
      <c r="FQ2" s="76" t="s">
        <v>1988</v>
      </c>
      <c r="FR2" s="76" t="s">
        <v>1989</v>
      </c>
      <c r="FS2" s="76" t="s">
        <v>1990</v>
      </c>
      <c r="FT2" s="76" t="s">
        <v>1991</v>
      </c>
      <c r="FU2" s="76" t="s">
        <v>1992</v>
      </c>
      <c r="FV2" s="76" t="s">
        <v>1993</v>
      </c>
      <c r="FW2" s="76" t="s">
        <v>716</v>
      </c>
      <c r="FX2" s="76" t="s">
        <v>1994</v>
      </c>
      <c r="FY2" s="76" t="s">
        <v>1995</v>
      </c>
      <c r="FZ2" s="76" t="s">
        <v>1996</v>
      </c>
      <c r="GA2" s="76" t="s">
        <v>1997</v>
      </c>
      <c r="GB2" s="76" t="s">
        <v>1998</v>
      </c>
      <c r="GC2" s="76" t="s">
        <v>1999</v>
      </c>
      <c r="GD2" s="76" t="s">
        <v>2000</v>
      </c>
      <c r="GE2" s="76" t="s">
        <v>717</v>
      </c>
      <c r="GF2" s="76" t="s">
        <v>718</v>
      </c>
      <c r="GG2" s="76" t="s">
        <v>2001</v>
      </c>
      <c r="GH2" s="76" t="s">
        <v>2002</v>
      </c>
      <c r="GI2" s="76" t="s">
        <v>2003</v>
      </c>
      <c r="GJ2" s="76" t="s">
        <v>2004</v>
      </c>
      <c r="GK2" s="76" t="s">
        <v>2005</v>
      </c>
      <c r="GL2" s="76" t="s">
        <v>2006</v>
      </c>
      <c r="GM2" s="76" t="s">
        <v>2007</v>
      </c>
      <c r="GN2" s="76" t="s">
        <v>719</v>
      </c>
      <c r="GO2" s="76" t="s">
        <v>2008</v>
      </c>
      <c r="GP2" s="76" t="s">
        <v>2009</v>
      </c>
      <c r="GQ2" s="76" t="s">
        <v>2010</v>
      </c>
      <c r="GR2" s="76" t="s">
        <v>2011</v>
      </c>
      <c r="GS2" s="76" t="s">
        <v>2012</v>
      </c>
      <c r="GT2" s="76" t="s">
        <v>2013</v>
      </c>
      <c r="GU2" s="76" t="s">
        <v>2014</v>
      </c>
      <c r="GV2" s="76" t="s">
        <v>720</v>
      </c>
      <c r="GW2" s="76" t="s">
        <v>721</v>
      </c>
      <c r="GX2" s="76" t="s">
        <v>2015</v>
      </c>
      <c r="GY2" s="76" t="s">
        <v>2016</v>
      </c>
      <c r="GZ2" s="76" t="s">
        <v>2017</v>
      </c>
      <c r="HA2" s="76" t="s">
        <v>2018</v>
      </c>
      <c r="HB2" s="76" t="s">
        <v>2019</v>
      </c>
      <c r="HC2" s="76" t="s">
        <v>2020</v>
      </c>
      <c r="HD2" s="76" t="s">
        <v>2021</v>
      </c>
      <c r="HE2" s="76" t="s">
        <v>722</v>
      </c>
      <c r="HF2" s="76" t="s">
        <v>723</v>
      </c>
      <c r="HG2" s="76" t="s">
        <v>2022</v>
      </c>
      <c r="HH2" s="76" t="s">
        <v>2025</v>
      </c>
      <c r="HI2" s="76" t="s">
        <v>2028</v>
      </c>
      <c r="HJ2" s="76" t="s">
        <v>2031</v>
      </c>
      <c r="HK2" s="76" t="s">
        <v>2034</v>
      </c>
      <c r="HL2" s="76" t="s">
        <v>2037</v>
      </c>
      <c r="HM2" s="76" t="s">
        <v>2040</v>
      </c>
      <c r="HN2" s="76" t="s">
        <v>724</v>
      </c>
      <c r="HO2" s="76" t="s">
        <v>2023</v>
      </c>
      <c r="HP2" s="76" t="s">
        <v>2026</v>
      </c>
      <c r="HQ2" s="76" t="s">
        <v>2029</v>
      </c>
      <c r="HR2" s="76" t="s">
        <v>2032</v>
      </c>
      <c r="HS2" s="76" t="s">
        <v>2035</v>
      </c>
      <c r="HT2" s="76" t="s">
        <v>2038</v>
      </c>
      <c r="HU2" s="76" t="s">
        <v>2041</v>
      </c>
      <c r="HV2" s="76" t="s">
        <v>725</v>
      </c>
      <c r="HW2" s="76" t="s">
        <v>726</v>
      </c>
      <c r="HX2" s="76" t="s">
        <v>2043</v>
      </c>
      <c r="HY2" s="76" t="s">
        <v>2044</v>
      </c>
      <c r="HZ2" s="76" t="s">
        <v>2045</v>
      </c>
      <c r="IA2" s="76" t="s">
        <v>2046</v>
      </c>
      <c r="IB2" s="76" t="s">
        <v>2047</v>
      </c>
      <c r="IC2" s="76" t="s">
        <v>2048</v>
      </c>
      <c r="ID2" s="76" t="s">
        <v>2049</v>
      </c>
      <c r="IE2" s="76" t="s">
        <v>2050</v>
      </c>
      <c r="IF2" s="76" t="s">
        <v>2051</v>
      </c>
      <c r="IG2" s="76" t="s">
        <v>2052</v>
      </c>
      <c r="IH2" s="76" t="s">
        <v>2053</v>
      </c>
      <c r="II2" s="76" t="s">
        <v>2054</v>
      </c>
      <c r="IJ2" s="76" t="s">
        <v>2055</v>
      </c>
      <c r="IK2" s="76" t="s">
        <v>2056</v>
      </c>
      <c r="IL2" s="76" t="s">
        <v>2057</v>
      </c>
      <c r="IM2" s="76" t="s">
        <v>2058</v>
      </c>
      <c r="IN2" s="76" t="s">
        <v>2059</v>
      </c>
      <c r="IO2" s="76" t="s">
        <v>2024</v>
      </c>
      <c r="IP2" s="76" t="s">
        <v>2027</v>
      </c>
      <c r="IQ2" s="76" t="s">
        <v>2030</v>
      </c>
      <c r="IR2" s="76" t="s">
        <v>2033</v>
      </c>
      <c r="IS2" s="76" t="s">
        <v>2036</v>
      </c>
      <c r="IT2" s="76" t="s">
        <v>2039</v>
      </c>
      <c r="IU2" s="76" t="s">
        <v>2042</v>
      </c>
      <c r="IV2" s="76" t="s">
        <v>727</v>
      </c>
      <c r="IW2" s="76" t="s">
        <v>728</v>
      </c>
      <c r="IX2" s="76" t="s">
        <v>1392</v>
      </c>
      <c r="IY2" s="76" t="s">
        <v>1393</v>
      </c>
      <c r="IZ2" s="76" t="s">
        <v>1394</v>
      </c>
      <c r="JA2" s="76" t="s">
        <v>1395</v>
      </c>
      <c r="JB2" s="76" t="s">
        <v>1396</v>
      </c>
      <c r="JC2" s="76" t="s">
        <v>1397</v>
      </c>
      <c r="JD2" s="76" t="s">
        <v>1398</v>
      </c>
      <c r="JE2" s="76" t="s">
        <v>1399</v>
      </c>
      <c r="JF2" s="76" t="s">
        <v>1400</v>
      </c>
      <c r="JG2" s="76" t="s">
        <v>1401</v>
      </c>
      <c r="JH2" s="76" t="s">
        <v>1402</v>
      </c>
      <c r="JI2" s="76" t="s">
        <v>1403</v>
      </c>
      <c r="JJ2" s="76" t="s">
        <v>1404</v>
      </c>
      <c r="JK2" s="76" t="s">
        <v>1405</v>
      </c>
      <c r="JL2" s="76" t="s">
        <v>1406</v>
      </c>
      <c r="JM2" s="76" t="s">
        <v>1407</v>
      </c>
      <c r="JN2" s="76" t="s">
        <v>1408</v>
      </c>
      <c r="JO2" s="76" t="s">
        <v>1409</v>
      </c>
      <c r="JP2" s="76" t="s">
        <v>1410</v>
      </c>
      <c r="JQ2" s="76" t="s">
        <v>1411</v>
      </c>
      <c r="JR2" s="76" t="s">
        <v>1412</v>
      </c>
      <c r="JS2" s="76" t="s">
        <v>1413</v>
      </c>
      <c r="JT2" s="76" t="s">
        <v>1414</v>
      </c>
      <c r="JU2" s="76" t="s">
        <v>1415</v>
      </c>
      <c r="JV2" s="76" t="s">
        <v>1416</v>
      </c>
      <c r="JW2" s="76" t="s">
        <v>1417</v>
      </c>
      <c r="JX2" s="76" t="s">
        <v>1418</v>
      </c>
      <c r="JY2" s="76" t="s">
        <v>1419</v>
      </c>
      <c r="JZ2" s="76" t="s">
        <v>1421</v>
      </c>
      <c r="KA2" s="76" t="s">
        <v>1422</v>
      </c>
      <c r="KB2" s="76" t="s">
        <v>1423</v>
      </c>
      <c r="KC2" s="76" t="s">
        <v>1424</v>
      </c>
      <c r="KD2" s="76" t="s">
        <v>1420</v>
      </c>
      <c r="KE2" s="76" t="s">
        <v>1425</v>
      </c>
      <c r="KF2" s="76" t="s">
        <v>1426</v>
      </c>
      <c r="KG2" s="76" t="s">
        <v>1427</v>
      </c>
      <c r="KH2" s="76" t="s">
        <v>1428</v>
      </c>
      <c r="KI2" s="76" t="s">
        <v>1429</v>
      </c>
      <c r="KJ2" s="76" t="s">
        <v>1430</v>
      </c>
      <c r="KK2" s="76" t="s">
        <v>1431</v>
      </c>
      <c r="KL2" s="76" t="s">
        <v>1432</v>
      </c>
      <c r="KM2" s="76" t="s">
        <v>1433</v>
      </c>
      <c r="KN2" s="76" t="s">
        <v>729</v>
      </c>
      <c r="KO2" s="76" t="s">
        <v>730</v>
      </c>
      <c r="KP2" s="76" t="s">
        <v>731</v>
      </c>
      <c r="KQ2" s="76" t="s">
        <v>732</v>
      </c>
      <c r="KR2" s="76" t="s">
        <v>733</v>
      </c>
      <c r="KS2" s="76" t="s">
        <v>734</v>
      </c>
      <c r="KT2" s="76" t="s">
        <v>735</v>
      </c>
      <c r="KU2" s="76" t="s">
        <v>736</v>
      </c>
      <c r="KV2" s="76" t="s">
        <v>737</v>
      </c>
      <c r="KW2" s="76" t="s">
        <v>2060</v>
      </c>
      <c r="KX2" s="76" t="s">
        <v>1434</v>
      </c>
      <c r="KY2" s="76" t="s">
        <v>2061</v>
      </c>
      <c r="KZ2" s="76" t="s">
        <v>1435</v>
      </c>
      <c r="LA2" s="76" t="s">
        <v>1436</v>
      </c>
      <c r="LB2" s="76" t="s">
        <v>1437</v>
      </c>
      <c r="LC2" s="76" t="s">
        <v>1438</v>
      </c>
      <c r="LD2" s="76" t="s">
        <v>2062</v>
      </c>
      <c r="LE2" s="76" t="s">
        <v>2063</v>
      </c>
      <c r="LF2" s="76" t="s">
        <v>2064</v>
      </c>
      <c r="LG2" s="76" t="s">
        <v>2065</v>
      </c>
      <c r="LH2" s="76" t="s">
        <v>2066</v>
      </c>
      <c r="LI2" s="76" t="s">
        <v>1439</v>
      </c>
      <c r="LJ2" s="76" t="s">
        <v>1440</v>
      </c>
      <c r="LK2" s="76" t="s">
        <v>1441</v>
      </c>
      <c r="LL2" s="76" t="s">
        <v>1442</v>
      </c>
      <c r="LM2" s="76" t="s">
        <v>1443</v>
      </c>
      <c r="LN2" s="76" t="s">
        <v>1444</v>
      </c>
      <c r="LO2" s="76" t="s">
        <v>1445</v>
      </c>
      <c r="LP2" s="76" t="s">
        <v>2068</v>
      </c>
      <c r="LQ2" s="76" t="s">
        <v>1446</v>
      </c>
      <c r="LR2" s="76" t="s">
        <v>1447</v>
      </c>
      <c r="LS2" s="76" t="s">
        <v>1448</v>
      </c>
      <c r="LT2" s="76" t="s">
        <v>1449</v>
      </c>
      <c r="LU2" s="76" t="s">
        <v>2069</v>
      </c>
      <c r="LV2" s="76" t="s">
        <v>2070</v>
      </c>
      <c r="LW2" s="76" t="s">
        <v>1450</v>
      </c>
      <c r="LX2" s="76" t="s">
        <v>2071</v>
      </c>
      <c r="LY2" s="76" t="s">
        <v>2072</v>
      </c>
      <c r="LZ2" s="76" t="s">
        <v>2073</v>
      </c>
      <c r="MA2" s="76" t="s">
        <v>2074</v>
      </c>
      <c r="MB2" s="76" t="s">
        <v>2075</v>
      </c>
      <c r="MC2" s="76" t="s">
        <v>2076</v>
      </c>
      <c r="MD2" s="76" t="s">
        <v>2077</v>
      </c>
      <c r="ME2" s="76" t="s">
        <v>2078</v>
      </c>
      <c r="MF2" s="76" t="s">
        <v>2079</v>
      </c>
      <c r="MG2" s="76" t="s">
        <v>2080</v>
      </c>
      <c r="MH2" s="76" t="s">
        <v>2081</v>
      </c>
      <c r="MI2" s="76" t="s">
        <v>2082</v>
      </c>
      <c r="MJ2" s="76" t="s">
        <v>2083</v>
      </c>
      <c r="MK2" s="76" t="s">
        <v>2084</v>
      </c>
      <c r="ML2" s="76" t="s">
        <v>2085</v>
      </c>
      <c r="MM2" s="76" t="s">
        <v>2086</v>
      </c>
      <c r="MN2" s="76" t="s">
        <v>2087</v>
      </c>
      <c r="MO2" s="76" t="s">
        <v>2088</v>
      </c>
      <c r="MP2" s="76" t="s">
        <v>2089</v>
      </c>
      <c r="MQ2" s="76" t="s">
        <v>2090</v>
      </c>
      <c r="MR2" s="76" t="s">
        <v>2091</v>
      </c>
      <c r="MS2" s="76" t="s">
        <v>2092</v>
      </c>
      <c r="MT2" s="76" t="s">
        <v>2093</v>
      </c>
      <c r="MU2" s="76" t="s">
        <v>2094</v>
      </c>
      <c r="MV2" s="76" t="s">
        <v>2095</v>
      </c>
      <c r="MW2" s="76" t="s">
        <v>2096</v>
      </c>
      <c r="MX2" s="76" t="s">
        <v>2097</v>
      </c>
      <c r="MY2" s="76" t="s">
        <v>2098</v>
      </c>
      <c r="MZ2" s="76" t="s">
        <v>2099</v>
      </c>
      <c r="NA2" s="76" t="s">
        <v>2109</v>
      </c>
      <c r="NB2" s="76" t="s">
        <v>2108</v>
      </c>
      <c r="NC2" s="76" t="s">
        <v>2107</v>
      </c>
      <c r="ND2" s="76" t="s">
        <v>2106</v>
      </c>
      <c r="NE2" s="76" t="s">
        <v>2105</v>
      </c>
      <c r="NF2" s="76" t="s">
        <v>2104</v>
      </c>
      <c r="NG2" s="76" t="s">
        <v>2103</v>
      </c>
      <c r="NH2" s="76" t="s">
        <v>2102</v>
      </c>
      <c r="NI2" s="76" t="s">
        <v>2101</v>
      </c>
      <c r="NJ2" s="76" t="s">
        <v>2100</v>
      </c>
      <c r="NK2" s="76" t="s">
        <v>2110</v>
      </c>
      <c r="NL2" s="76" t="s">
        <v>2111</v>
      </c>
      <c r="NM2" s="76" t="s">
        <v>2112</v>
      </c>
      <c r="NN2" s="76" t="s">
        <v>2113</v>
      </c>
      <c r="NO2" s="76" t="s">
        <v>2114</v>
      </c>
      <c r="NP2" s="76" t="s">
        <v>2115</v>
      </c>
      <c r="NQ2" s="76" t="s">
        <v>2116</v>
      </c>
      <c r="NR2" s="76" t="s">
        <v>2117</v>
      </c>
      <c r="NS2" s="76" t="s">
        <v>738</v>
      </c>
      <c r="NT2" s="76" t="s">
        <v>739</v>
      </c>
      <c r="NU2" s="76" t="s">
        <v>740</v>
      </c>
      <c r="NV2" s="76" t="s">
        <v>741</v>
      </c>
      <c r="NW2" s="76" t="s">
        <v>742</v>
      </c>
      <c r="NX2" s="76" t="s">
        <v>743</v>
      </c>
      <c r="NY2" s="76" t="s">
        <v>744</v>
      </c>
      <c r="NZ2" s="76" t="s">
        <v>745</v>
      </c>
      <c r="OA2" s="76" t="s">
        <v>746</v>
      </c>
      <c r="OB2" s="76" t="s">
        <v>747</v>
      </c>
      <c r="OC2" s="76" t="s">
        <v>748</v>
      </c>
      <c r="OD2" s="76" t="s">
        <v>749</v>
      </c>
      <c r="OE2" s="76" t="s">
        <v>750</v>
      </c>
      <c r="OF2" s="76" t="s">
        <v>751</v>
      </c>
      <c r="OG2" s="76" t="s">
        <v>2118</v>
      </c>
      <c r="OH2" s="76" t="s">
        <v>2119</v>
      </c>
      <c r="OI2" s="76" t="s">
        <v>2120</v>
      </c>
      <c r="OJ2" s="76" t="s">
        <v>2121</v>
      </c>
      <c r="OK2" s="76" t="s">
        <v>2122</v>
      </c>
      <c r="OL2" s="76" t="s">
        <v>2299</v>
      </c>
      <c r="OM2" s="76" t="s">
        <v>2300</v>
      </c>
      <c r="ON2" s="76" t="s">
        <v>2301</v>
      </c>
      <c r="OO2" s="76" t="s">
        <v>2304</v>
      </c>
      <c r="OP2" s="76" t="s">
        <v>2302</v>
      </c>
      <c r="OQ2" s="76" t="s">
        <v>2303</v>
      </c>
      <c r="OR2" s="47" t="s">
        <v>752</v>
      </c>
      <c r="OS2" s="47" t="s">
        <v>753</v>
      </c>
      <c r="OT2" s="47" t="s">
        <v>754</v>
      </c>
      <c r="OU2" s="47" t="s">
        <v>755</v>
      </c>
      <c r="OV2" s="47" t="s">
        <v>756</v>
      </c>
      <c r="OW2" s="47" t="s">
        <v>757</v>
      </c>
      <c r="OX2" s="47" t="s">
        <v>758</v>
      </c>
      <c r="OY2" s="47" t="s">
        <v>759</v>
      </c>
      <c r="OZ2" s="47" t="s">
        <v>760</v>
      </c>
      <c r="PA2" s="47" t="s">
        <v>761</v>
      </c>
      <c r="PB2" s="47" t="s">
        <v>762</v>
      </c>
      <c r="PC2" s="47" t="s">
        <v>763</v>
      </c>
      <c r="PD2" s="47" t="s">
        <v>764</v>
      </c>
      <c r="PE2" s="47" t="s">
        <v>765</v>
      </c>
      <c r="PF2" s="47" t="s">
        <v>766</v>
      </c>
      <c r="PG2" s="47" t="s">
        <v>767</v>
      </c>
      <c r="PH2" s="47" t="s">
        <v>768</v>
      </c>
      <c r="PI2" s="47" t="s">
        <v>769</v>
      </c>
      <c r="PJ2" s="47" t="s">
        <v>770</v>
      </c>
      <c r="PK2" s="47" t="s">
        <v>771</v>
      </c>
      <c r="PL2" s="47" t="s">
        <v>772</v>
      </c>
      <c r="PM2" s="47" t="s">
        <v>773</v>
      </c>
      <c r="PN2" s="47" t="s">
        <v>774</v>
      </c>
      <c r="PO2" s="47" t="s">
        <v>775</v>
      </c>
      <c r="PP2" s="47" t="s">
        <v>776</v>
      </c>
      <c r="PQ2" s="47" t="s">
        <v>777</v>
      </c>
      <c r="PR2" s="47" t="s">
        <v>778</v>
      </c>
      <c r="PS2" s="47" t="s">
        <v>779</v>
      </c>
      <c r="PT2" s="47" t="s">
        <v>780</v>
      </c>
      <c r="PU2" s="47" t="s">
        <v>781</v>
      </c>
      <c r="PV2" s="47" t="s">
        <v>782</v>
      </c>
      <c r="PW2" s="47" t="s">
        <v>783</v>
      </c>
      <c r="PX2" s="47" t="s">
        <v>784</v>
      </c>
      <c r="PY2" s="47" t="s">
        <v>785</v>
      </c>
      <c r="PZ2" s="47" t="s">
        <v>786</v>
      </c>
      <c r="QA2" s="47" t="s">
        <v>787</v>
      </c>
      <c r="QB2" s="47" t="s">
        <v>788</v>
      </c>
      <c r="QC2" s="47" t="s">
        <v>789</v>
      </c>
      <c r="QD2" s="47" t="s">
        <v>790</v>
      </c>
      <c r="QE2" s="47" t="s">
        <v>791</v>
      </c>
      <c r="QF2" s="47" t="s">
        <v>792</v>
      </c>
      <c r="QG2" s="47" t="s">
        <v>793</v>
      </c>
      <c r="QH2" s="47" t="s">
        <v>794</v>
      </c>
      <c r="QI2" s="47" t="s">
        <v>795</v>
      </c>
      <c r="QJ2" s="47" t="s">
        <v>796</v>
      </c>
      <c r="QK2" s="47" t="s">
        <v>797</v>
      </c>
      <c r="QL2" s="47" t="s">
        <v>798</v>
      </c>
      <c r="QM2" s="47" t="s">
        <v>799</v>
      </c>
      <c r="QN2" s="47" t="s">
        <v>800</v>
      </c>
      <c r="QO2" s="47" t="s">
        <v>801</v>
      </c>
      <c r="QP2" s="47" t="s">
        <v>802</v>
      </c>
      <c r="QQ2" s="47" t="s">
        <v>803</v>
      </c>
      <c r="QR2" s="47" t="s">
        <v>804</v>
      </c>
      <c r="QS2" s="47" t="s">
        <v>805</v>
      </c>
      <c r="QT2" s="47" t="s">
        <v>806</v>
      </c>
      <c r="QU2" s="47" t="s">
        <v>807</v>
      </c>
      <c r="QV2" s="47" t="s">
        <v>808</v>
      </c>
      <c r="QW2" s="47" t="s">
        <v>809</v>
      </c>
      <c r="QX2" s="47" t="s">
        <v>810</v>
      </c>
      <c r="QY2" s="47" t="s">
        <v>811</v>
      </c>
      <c r="QZ2" s="47" t="s">
        <v>812</v>
      </c>
      <c r="RA2" s="47" t="s">
        <v>813</v>
      </c>
      <c r="RB2" s="47" t="s">
        <v>814</v>
      </c>
      <c r="RC2" s="47" t="s">
        <v>815</v>
      </c>
      <c r="RD2" s="47" t="s">
        <v>816</v>
      </c>
      <c r="RE2" s="47" t="s">
        <v>817</v>
      </c>
      <c r="RF2" s="47" t="s">
        <v>818</v>
      </c>
      <c r="RG2" s="47" t="s">
        <v>819</v>
      </c>
      <c r="RH2" s="47" t="s">
        <v>820</v>
      </c>
      <c r="RI2" s="47" t="s">
        <v>821</v>
      </c>
      <c r="RJ2" s="47" t="s">
        <v>822</v>
      </c>
      <c r="RK2" s="47" t="s">
        <v>823</v>
      </c>
      <c r="RL2" s="47" t="s">
        <v>824</v>
      </c>
      <c r="RM2" s="47" t="s">
        <v>825</v>
      </c>
      <c r="RN2" s="47" t="s">
        <v>826</v>
      </c>
      <c r="RO2" s="47" t="s">
        <v>827</v>
      </c>
      <c r="RP2" s="47" t="s">
        <v>828</v>
      </c>
      <c r="RQ2" s="47" t="s">
        <v>829</v>
      </c>
      <c r="RR2" s="47" t="s">
        <v>830</v>
      </c>
      <c r="RS2" s="47" t="s">
        <v>831</v>
      </c>
      <c r="RT2" s="47" t="s">
        <v>832</v>
      </c>
      <c r="RU2" s="47" t="s">
        <v>833</v>
      </c>
      <c r="RV2" s="47" t="s">
        <v>834</v>
      </c>
      <c r="RW2" s="47" t="s">
        <v>835</v>
      </c>
      <c r="RX2" s="47" t="s">
        <v>836</v>
      </c>
      <c r="RY2" s="47" t="s">
        <v>837</v>
      </c>
      <c r="RZ2" s="47" t="s">
        <v>838</v>
      </c>
      <c r="SA2" s="47" t="s">
        <v>839</v>
      </c>
      <c r="SB2" s="47" t="s">
        <v>840</v>
      </c>
      <c r="SC2" s="47" t="s">
        <v>841</v>
      </c>
      <c r="SD2" s="47" t="s">
        <v>842</v>
      </c>
      <c r="SE2" s="47" t="s">
        <v>843</v>
      </c>
      <c r="SF2" s="47" t="s">
        <v>844</v>
      </c>
      <c r="SG2" s="47" t="s">
        <v>845</v>
      </c>
      <c r="SH2" s="47" t="s">
        <v>846</v>
      </c>
      <c r="SI2" s="47" t="s">
        <v>847</v>
      </c>
      <c r="SJ2" s="47" t="s">
        <v>848</v>
      </c>
      <c r="SK2" s="47" t="s">
        <v>849</v>
      </c>
      <c r="SL2" s="47" t="s">
        <v>850</v>
      </c>
      <c r="SM2" s="47" t="s">
        <v>851</v>
      </c>
      <c r="SN2" s="47" t="s">
        <v>852</v>
      </c>
      <c r="SO2" s="47" t="s">
        <v>853</v>
      </c>
      <c r="SP2" s="47" t="s">
        <v>854</v>
      </c>
      <c r="SQ2" s="47" t="s">
        <v>855</v>
      </c>
      <c r="SR2" s="47" t="s">
        <v>856</v>
      </c>
      <c r="SS2" s="47" t="s">
        <v>857</v>
      </c>
      <c r="ST2" s="47" t="s">
        <v>858</v>
      </c>
      <c r="SU2" s="47" t="s">
        <v>859</v>
      </c>
      <c r="SV2" s="47" t="s">
        <v>860</v>
      </c>
      <c r="SW2" s="47" t="s">
        <v>861</v>
      </c>
      <c r="SX2" s="47" t="s">
        <v>862</v>
      </c>
      <c r="SY2" s="47" t="s">
        <v>863</v>
      </c>
      <c r="SZ2" s="47" t="s">
        <v>864</v>
      </c>
      <c r="TA2" s="47" t="s">
        <v>865</v>
      </c>
      <c r="TB2" s="47" t="s">
        <v>866</v>
      </c>
      <c r="TC2" s="47" t="s">
        <v>867</v>
      </c>
      <c r="TD2" s="47" t="s">
        <v>868</v>
      </c>
      <c r="TE2" s="47" t="s">
        <v>869</v>
      </c>
      <c r="TF2" s="47" t="s">
        <v>870</v>
      </c>
      <c r="TG2" s="47" t="s">
        <v>871</v>
      </c>
      <c r="TH2" s="47" t="s">
        <v>872</v>
      </c>
      <c r="TI2" s="47" t="s">
        <v>873</v>
      </c>
      <c r="TJ2" s="47" t="s">
        <v>874</v>
      </c>
      <c r="TK2" s="47" t="s">
        <v>875</v>
      </c>
      <c r="TL2" s="47" t="s">
        <v>876</v>
      </c>
      <c r="TM2" s="47" t="s">
        <v>877</v>
      </c>
      <c r="TN2" s="47" t="s">
        <v>878</v>
      </c>
      <c r="TO2" s="47" t="s">
        <v>879</v>
      </c>
      <c r="TP2" s="47" t="s">
        <v>880</v>
      </c>
      <c r="TQ2" s="47" t="s">
        <v>881</v>
      </c>
      <c r="TR2" s="47" t="s">
        <v>882</v>
      </c>
      <c r="TS2" s="47" t="s">
        <v>883</v>
      </c>
      <c r="TT2" s="47" t="s">
        <v>884</v>
      </c>
      <c r="TU2" s="47" t="s">
        <v>2123</v>
      </c>
      <c r="TV2" s="47" t="s">
        <v>2124</v>
      </c>
      <c r="TW2" s="47" t="s">
        <v>2125</v>
      </c>
      <c r="TX2" s="47" t="s">
        <v>2126</v>
      </c>
      <c r="TY2" s="47" t="s">
        <v>2127</v>
      </c>
      <c r="TZ2" s="47" t="s">
        <v>2128</v>
      </c>
      <c r="UA2" s="47" t="s">
        <v>2130</v>
      </c>
      <c r="UB2" s="47" t="s">
        <v>2129</v>
      </c>
      <c r="UC2" s="47" t="s">
        <v>2131</v>
      </c>
      <c r="UD2" s="47" t="s">
        <v>2132</v>
      </c>
      <c r="UE2" s="47" t="s">
        <v>2133</v>
      </c>
      <c r="UF2" s="47" t="s">
        <v>2134</v>
      </c>
      <c r="UG2" s="47" t="s">
        <v>2135</v>
      </c>
      <c r="UH2" s="47" t="s">
        <v>2143</v>
      </c>
      <c r="UI2" s="47" t="s">
        <v>2136</v>
      </c>
      <c r="UJ2" s="47" t="s">
        <v>2137</v>
      </c>
      <c r="UK2" s="47" t="s">
        <v>2138</v>
      </c>
      <c r="UL2" s="47" t="s">
        <v>2139</v>
      </c>
      <c r="UM2" s="47" t="s">
        <v>2140</v>
      </c>
      <c r="UN2" s="47" t="s">
        <v>2141</v>
      </c>
      <c r="UO2" s="47" t="s">
        <v>2142</v>
      </c>
      <c r="UP2" s="47" t="s">
        <v>2144</v>
      </c>
      <c r="UQ2" s="47" t="s">
        <v>2145</v>
      </c>
      <c r="UR2" s="47" t="s">
        <v>2146</v>
      </c>
      <c r="US2" s="47" t="s">
        <v>2147</v>
      </c>
      <c r="UT2" s="47" t="s">
        <v>2148</v>
      </c>
      <c r="UU2" s="47" t="s">
        <v>2149</v>
      </c>
      <c r="UV2" s="47" t="s">
        <v>2155</v>
      </c>
      <c r="UW2" s="47" t="s">
        <v>2150</v>
      </c>
      <c r="UX2" s="47" t="s">
        <v>2151</v>
      </c>
      <c r="UY2" s="47" t="s">
        <v>2152</v>
      </c>
      <c r="UZ2" s="47" t="s">
        <v>2153</v>
      </c>
      <c r="VA2" s="47" t="s">
        <v>2154</v>
      </c>
      <c r="VB2" s="47" t="s">
        <v>2156</v>
      </c>
      <c r="VC2" s="47" t="s">
        <v>2157</v>
      </c>
      <c r="VD2" s="47" t="s">
        <v>2158</v>
      </c>
      <c r="VE2" s="47" t="s">
        <v>2159</v>
      </c>
      <c r="VF2" s="47" t="s">
        <v>2160</v>
      </c>
      <c r="VG2" s="47" t="s">
        <v>2161</v>
      </c>
      <c r="VH2" s="47" t="s">
        <v>2162</v>
      </c>
      <c r="VI2" s="47" t="s">
        <v>2163</v>
      </c>
      <c r="VJ2" s="47" t="s">
        <v>2164</v>
      </c>
      <c r="VK2" s="47" t="s">
        <v>2165</v>
      </c>
      <c r="VL2" s="47" t="s">
        <v>2166</v>
      </c>
      <c r="VM2" s="47" t="s">
        <v>2167</v>
      </c>
      <c r="VN2" s="47" t="s">
        <v>2168</v>
      </c>
      <c r="VO2" s="47" t="s">
        <v>2169</v>
      </c>
      <c r="VP2" s="47" t="s">
        <v>2170</v>
      </c>
      <c r="VQ2" s="47" t="s">
        <v>2171</v>
      </c>
      <c r="VR2" s="47" t="s">
        <v>2172</v>
      </c>
      <c r="VS2" s="47" t="s">
        <v>2173</v>
      </c>
      <c r="VT2" s="47" t="s">
        <v>2174</v>
      </c>
      <c r="VU2" s="47" t="s">
        <v>2175</v>
      </c>
      <c r="VV2" s="47" t="s">
        <v>2176</v>
      </c>
      <c r="VW2" s="47" t="s">
        <v>2177</v>
      </c>
      <c r="VX2" s="47" t="s">
        <v>2178</v>
      </c>
      <c r="VY2" s="47" t="s">
        <v>2179</v>
      </c>
      <c r="VZ2" s="47" t="s">
        <v>2180</v>
      </c>
      <c r="WA2" s="47" t="s">
        <v>2181</v>
      </c>
      <c r="WB2" s="47" t="s">
        <v>2182</v>
      </c>
      <c r="WC2" s="47" t="s">
        <v>2183</v>
      </c>
      <c r="WD2" s="47" t="s">
        <v>2184</v>
      </c>
      <c r="WE2" s="47" t="s">
        <v>2190</v>
      </c>
      <c r="WF2" s="47" t="s">
        <v>2185</v>
      </c>
      <c r="WG2" s="47" t="s">
        <v>2186</v>
      </c>
      <c r="WH2" s="47" t="s">
        <v>2187</v>
      </c>
      <c r="WI2" s="47" t="s">
        <v>2188</v>
      </c>
      <c r="WJ2" s="47" t="s">
        <v>2189</v>
      </c>
      <c r="WK2" s="47" t="s">
        <v>2191</v>
      </c>
      <c r="WL2" s="47" t="s">
        <v>2192</v>
      </c>
      <c r="WM2" s="47" t="s">
        <v>2193</v>
      </c>
      <c r="WN2" s="47" t="s">
        <v>2194</v>
      </c>
      <c r="WO2" s="47" t="s">
        <v>2195</v>
      </c>
      <c r="WP2" s="47" t="s">
        <v>2196</v>
      </c>
      <c r="WQ2" s="47" t="s">
        <v>2197</v>
      </c>
      <c r="WR2" s="47" t="s">
        <v>2198</v>
      </c>
      <c r="WS2" s="47" t="s">
        <v>2199</v>
      </c>
      <c r="WT2" s="47" t="s">
        <v>2200</v>
      </c>
      <c r="WU2" s="47" t="s">
        <v>885</v>
      </c>
      <c r="WV2" s="47" t="s">
        <v>886</v>
      </c>
      <c r="WW2" s="47" t="s">
        <v>887</v>
      </c>
      <c r="WX2" s="47" t="s">
        <v>888</v>
      </c>
      <c r="WY2" s="47" t="s">
        <v>889</v>
      </c>
      <c r="WZ2" s="47" t="s">
        <v>890</v>
      </c>
      <c r="XA2" s="47" t="s">
        <v>2207</v>
      </c>
      <c r="XB2" s="47" t="s">
        <v>2208</v>
      </c>
      <c r="XC2" s="47" t="s">
        <v>2222</v>
      </c>
      <c r="XD2" s="47" t="s">
        <v>2209</v>
      </c>
      <c r="XE2" s="47" t="s">
        <v>2210</v>
      </c>
      <c r="XF2" s="47" t="s">
        <v>2211</v>
      </c>
      <c r="XG2" s="47" t="s">
        <v>2298</v>
      </c>
      <c r="XH2" s="47" t="s">
        <v>2212</v>
      </c>
      <c r="XI2" s="47" t="s">
        <v>2213</v>
      </c>
      <c r="XJ2" s="47" t="s">
        <v>2224</v>
      </c>
      <c r="XK2" s="47" t="s">
        <v>2214</v>
      </c>
      <c r="XL2" s="47" t="s">
        <v>2215</v>
      </c>
      <c r="XM2" s="47" t="s">
        <v>2216</v>
      </c>
      <c r="XN2" s="47" t="s">
        <v>2297</v>
      </c>
      <c r="XO2" s="47" t="s">
        <v>2217</v>
      </c>
      <c r="XP2" s="47" t="s">
        <v>2218</v>
      </c>
      <c r="XQ2" s="47" t="s">
        <v>2223</v>
      </c>
      <c r="XR2" s="47" t="s">
        <v>2219</v>
      </c>
      <c r="XS2" s="47" t="s">
        <v>2220</v>
      </c>
      <c r="XT2" s="47" t="s">
        <v>2221</v>
      </c>
      <c r="XU2" s="47" t="s">
        <v>2422</v>
      </c>
      <c r="XV2" s="47" t="s">
        <v>2201</v>
      </c>
      <c r="XW2" s="47" t="s">
        <v>2202</v>
      </c>
      <c r="XX2" s="47" t="s">
        <v>2203</v>
      </c>
      <c r="XY2" s="47" t="s">
        <v>2204</v>
      </c>
      <c r="XZ2" s="47" t="s">
        <v>2205</v>
      </c>
      <c r="YA2" s="47" t="s">
        <v>2206</v>
      </c>
      <c r="YB2" s="47" t="s">
        <v>891</v>
      </c>
      <c r="YC2" s="47" t="s">
        <v>892</v>
      </c>
      <c r="YD2" s="47" t="s">
        <v>893</v>
      </c>
      <c r="YE2" s="47" t="s">
        <v>894</v>
      </c>
      <c r="YF2" s="47" t="s">
        <v>895</v>
      </c>
      <c r="YG2" s="47" t="s">
        <v>896</v>
      </c>
      <c r="YH2" s="47" t="s">
        <v>897</v>
      </c>
      <c r="YI2" s="47" t="s">
        <v>898</v>
      </c>
      <c r="YJ2" s="47" t="s">
        <v>899</v>
      </c>
      <c r="YK2" s="47" t="s">
        <v>900</v>
      </c>
      <c r="YL2" s="47" t="s">
        <v>901</v>
      </c>
      <c r="YM2" s="47" t="s">
        <v>902</v>
      </c>
      <c r="YN2" s="47" t="s">
        <v>903</v>
      </c>
      <c r="YO2" s="47" t="s">
        <v>904</v>
      </c>
      <c r="YP2" s="47" t="s">
        <v>2225</v>
      </c>
      <c r="YQ2" s="47" t="s">
        <v>2226</v>
      </c>
      <c r="YR2" s="47" t="s">
        <v>2227</v>
      </c>
      <c r="YS2" s="47" t="s">
        <v>2228</v>
      </c>
      <c r="YT2" s="47" t="s">
        <v>2229</v>
      </c>
      <c r="YU2" s="47" t="s">
        <v>2230</v>
      </c>
      <c r="YV2" s="47" t="s">
        <v>2231</v>
      </c>
      <c r="YW2" s="47" t="s">
        <v>2232</v>
      </c>
      <c r="YX2" s="47" t="s">
        <v>2233</v>
      </c>
      <c r="YY2" s="47" t="s">
        <v>2234</v>
      </c>
      <c r="YZ2" s="47" t="s">
        <v>2235</v>
      </c>
      <c r="ZA2" s="47" t="s">
        <v>2236</v>
      </c>
      <c r="ZB2" s="47" t="s">
        <v>2237</v>
      </c>
      <c r="ZC2" s="47" t="s">
        <v>2238</v>
      </c>
      <c r="ZD2" s="47" t="s">
        <v>2239</v>
      </c>
      <c r="ZE2" s="47" t="s">
        <v>2240</v>
      </c>
      <c r="ZF2" s="47" t="s">
        <v>2241</v>
      </c>
      <c r="ZG2" s="47" t="s">
        <v>2242</v>
      </c>
      <c r="ZH2" s="77" t="s">
        <v>905</v>
      </c>
      <c r="ZI2" s="78" t="s">
        <v>906</v>
      </c>
      <c r="ZJ2" s="78" t="s">
        <v>907</v>
      </c>
      <c r="ZK2" s="77" t="s">
        <v>908</v>
      </c>
      <c r="ZL2" s="78" t="s">
        <v>909</v>
      </c>
      <c r="ZM2" s="78" t="s">
        <v>910</v>
      </c>
      <c r="ZN2" s="78" t="s">
        <v>911</v>
      </c>
      <c r="ZO2" s="78" t="s">
        <v>912</v>
      </c>
      <c r="ZP2" s="78" t="s">
        <v>913</v>
      </c>
      <c r="ZQ2" s="78" t="s">
        <v>914</v>
      </c>
      <c r="ZR2" s="77" t="s">
        <v>915</v>
      </c>
      <c r="ZS2" s="78" t="s">
        <v>916</v>
      </c>
      <c r="ZT2" s="78" t="s">
        <v>917</v>
      </c>
      <c r="ZU2" s="77" t="s">
        <v>918</v>
      </c>
      <c r="ZV2" s="78" t="s">
        <v>919</v>
      </c>
      <c r="ZW2" s="78" t="s">
        <v>2243</v>
      </c>
      <c r="ZX2" s="78" t="s">
        <v>920</v>
      </c>
      <c r="ZY2" s="78" t="s">
        <v>921</v>
      </c>
      <c r="ZZ2" s="78" t="s">
        <v>922</v>
      </c>
      <c r="AAA2" s="78" t="s">
        <v>923</v>
      </c>
      <c r="AAB2" s="77" t="s">
        <v>924</v>
      </c>
      <c r="AAC2" s="77" t="s">
        <v>925</v>
      </c>
      <c r="AAD2" s="77" t="s">
        <v>926</v>
      </c>
      <c r="AAE2" s="78" t="s">
        <v>927</v>
      </c>
      <c r="AAF2" s="78" t="s">
        <v>928</v>
      </c>
      <c r="AAG2" s="78" t="s">
        <v>929</v>
      </c>
      <c r="AAH2" s="78" t="s">
        <v>930</v>
      </c>
      <c r="AAI2" s="78" t="s">
        <v>931</v>
      </c>
      <c r="AAJ2" s="78" t="s">
        <v>932</v>
      </c>
      <c r="AAK2" s="78" t="s">
        <v>933</v>
      </c>
      <c r="AAL2" s="78" t="s">
        <v>934</v>
      </c>
      <c r="AAM2" s="78" t="s">
        <v>935</v>
      </c>
      <c r="AAN2" s="78" t="s">
        <v>936</v>
      </c>
      <c r="AAO2" s="78" t="s">
        <v>937</v>
      </c>
      <c r="AAP2" s="78" t="s">
        <v>938</v>
      </c>
      <c r="AAQ2" s="77" t="s">
        <v>939</v>
      </c>
      <c r="AAR2" s="77" t="s">
        <v>940</v>
      </c>
      <c r="AAS2" s="77" t="s">
        <v>941</v>
      </c>
      <c r="AAT2" s="77" t="s">
        <v>942</v>
      </c>
      <c r="AAU2" s="77" t="s">
        <v>943</v>
      </c>
      <c r="AAV2" s="77" t="s">
        <v>944</v>
      </c>
      <c r="AAW2" s="77" t="s">
        <v>945</v>
      </c>
      <c r="AAX2" s="77" t="s">
        <v>946</v>
      </c>
      <c r="AAY2" s="77" t="s">
        <v>947</v>
      </c>
      <c r="AAZ2" s="78" t="s">
        <v>2252</v>
      </c>
      <c r="ABA2" s="78" t="s">
        <v>2253</v>
      </c>
      <c r="ABB2" s="78" t="s">
        <v>2260</v>
      </c>
      <c r="ABC2" s="78" t="s">
        <v>2261</v>
      </c>
      <c r="ABD2" s="78" t="s">
        <v>2262</v>
      </c>
      <c r="ABE2" s="78" t="s">
        <v>2263</v>
      </c>
      <c r="ABF2" s="78" t="s">
        <v>2264</v>
      </c>
      <c r="ABG2" s="78" t="s">
        <v>2265</v>
      </c>
      <c r="ABH2" s="78" t="s">
        <v>2266</v>
      </c>
      <c r="ABI2" s="78" t="s">
        <v>2267</v>
      </c>
      <c r="ABJ2" s="78" t="s">
        <v>2268</v>
      </c>
      <c r="ABK2" s="78" t="s">
        <v>2269</v>
      </c>
      <c r="ABL2" s="78" t="s">
        <v>2270</v>
      </c>
      <c r="ABM2" s="78" t="s">
        <v>2271</v>
      </c>
      <c r="ABN2" s="78" t="s">
        <v>2272</v>
      </c>
      <c r="ABO2" s="78" t="s">
        <v>2273</v>
      </c>
      <c r="ABP2" s="78" t="s">
        <v>2274</v>
      </c>
      <c r="ABQ2" s="78" t="s">
        <v>2275</v>
      </c>
      <c r="ABR2" s="78" t="s">
        <v>2276</v>
      </c>
      <c r="ABS2" s="78" t="s">
        <v>2255</v>
      </c>
      <c r="ABT2" s="78" t="s">
        <v>2254</v>
      </c>
      <c r="ABU2" s="78" t="s">
        <v>2277</v>
      </c>
      <c r="ABV2" s="78" t="s">
        <v>2278</v>
      </c>
      <c r="ABW2" s="78" t="s">
        <v>2256</v>
      </c>
      <c r="ABX2" s="78" t="s">
        <v>2257</v>
      </c>
      <c r="ABY2" s="78" t="s">
        <v>2296</v>
      </c>
      <c r="ABZ2" s="78" t="s">
        <v>2279</v>
      </c>
      <c r="ACA2" s="78" t="s">
        <v>2280</v>
      </c>
      <c r="ACB2" s="78" t="s">
        <v>2281</v>
      </c>
      <c r="ACC2" s="78" t="s">
        <v>2282</v>
      </c>
      <c r="ACD2" s="78" t="s">
        <v>2283</v>
      </c>
      <c r="ACE2" s="78" t="s">
        <v>2295</v>
      </c>
      <c r="ACF2" s="78" t="s">
        <v>2244</v>
      </c>
      <c r="ACG2" s="78" t="s">
        <v>2245</v>
      </c>
      <c r="ACH2" s="78" t="s">
        <v>2244</v>
      </c>
      <c r="ACI2" s="78" t="s">
        <v>2245</v>
      </c>
      <c r="ACJ2" s="78" t="s">
        <v>2251</v>
      </c>
      <c r="ACK2" s="78" t="s">
        <v>2245</v>
      </c>
      <c r="ACL2" s="78" t="s">
        <v>2249</v>
      </c>
      <c r="ACM2" s="78" t="s">
        <v>2248</v>
      </c>
      <c r="ACN2" s="78" t="s">
        <v>2249</v>
      </c>
      <c r="ACO2" s="78" t="s">
        <v>2250</v>
      </c>
      <c r="ACP2" s="78" t="s">
        <v>2249</v>
      </c>
      <c r="ACQ2" s="78" t="s">
        <v>2248</v>
      </c>
      <c r="ACR2" s="78" t="s">
        <v>2247</v>
      </c>
      <c r="ACS2" s="78" t="s">
        <v>2246</v>
      </c>
      <c r="ACT2" s="78" t="s">
        <v>2247</v>
      </c>
      <c r="ACU2" s="78" t="s">
        <v>2246</v>
      </c>
      <c r="ACV2" s="78" t="s">
        <v>2247</v>
      </c>
      <c r="ACW2" s="78" t="s">
        <v>2246</v>
      </c>
      <c r="ACX2" s="78" t="s">
        <v>2285</v>
      </c>
      <c r="ACY2" s="78" t="s">
        <v>2286</v>
      </c>
      <c r="ACZ2" s="78" t="s">
        <v>2287</v>
      </c>
      <c r="ADA2" s="78" t="s">
        <v>2288</v>
      </c>
      <c r="ADB2" s="78" t="s">
        <v>2289</v>
      </c>
      <c r="ADC2" s="78" t="s">
        <v>2284</v>
      </c>
      <c r="ADD2" s="78" t="s">
        <v>2290</v>
      </c>
      <c r="ADE2" s="78" t="s">
        <v>2291</v>
      </c>
      <c r="ADF2" s="78" t="s">
        <v>2292</v>
      </c>
      <c r="ADG2" s="78" t="s">
        <v>2293</v>
      </c>
      <c r="ADH2" s="78" t="s">
        <v>2294</v>
      </c>
      <c r="ADI2" s="78" t="s">
        <v>2312</v>
      </c>
      <c r="ADJ2" s="78" t="s">
        <v>2313</v>
      </c>
      <c r="ADK2" s="78" t="s">
        <v>2408</v>
      </c>
      <c r="ADL2" s="78" t="s">
        <v>2314</v>
      </c>
      <c r="ADM2" s="78" t="s">
        <v>2315</v>
      </c>
      <c r="ADN2" s="78" t="s">
        <v>2316</v>
      </c>
      <c r="ADO2" s="78" t="s">
        <v>2317</v>
      </c>
      <c r="ADP2" s="78" t="s">
        <v>2318</v>
      </c>
      <c r="ADQ2" s="78" t="s">
        <v>2319</v>
      </c>
      <c r="ADR2" s="78" t="s">
        <v>2320</v>
      </c>
      <c r="ADS2" s="78" t="s">
        <v>2321</v>
      </c>
      <c r="ADT2" s="78" t="s">
        <v>2322</v>
      </c>
      <c r="ADU2" s="78" t="s">
        <v>2323</v>
      </c>
      <c r="ADV2" s="78" t="s">
        <v>2324</v>
      </c>
      <c r="ADW2" s="78" t="s">
        <v>2325</v>
      </c>
      <c r="ADX2" s="78" t="s">
        <v>2326</v>
      </c>
      <c r="ADY2" s="78" t="s">
        <v>2327</v>
      </c>
      <c r="ADZ2" s="78" t="s">
        <v>2328</v>
      </c>
      <c r="AEA2" s="78" t="s">
        <v>2329</v>
      </c>
      <c r="AEB2" s="78" t="s">
        <v>2330</v>
      </c>
      <c r="AEC2" s="78" t="s">
        <v>2331</v>
      </c>
      <c r="AED2" s="78" t="s">
        <v>2339</v>
      </c>
      <c r="AEE2" s="78" t="s">
        <v>2332</v>
      </c>
      <c r="AEF2" s="78" t="s">
        <v>2333</v>
      </c>
      <c r="AEG2" s="78" t="s">
        <v>2334</v>
      </c>
      <c r="AEH2" s="78" t="s">
        <v>2335</v>
      </c>
      <c r="AEI2" s="78" t="s">
        <v>2336</v>
      </c>
      <c r="AEJ2" s="78" t="s">
        <v>2337</v>
      </c>
      <c r="AEK2" s="78" t="s">
        <v>2338</v>
      </c>
      <c r="AEL2" s="75" t="s">
        <v>948</v>
      </c>
      <c r="AEM2" s="75" t="s">
        <v>949</v>
      </c>
      <c r="AEN2" s="75" t="s">
        <v>950</v>
      </c>
      <c r="AEO2" s="75" t="s">
        <v>951</v>
      </c>
      <c r="AEP2" s="75" t="s">
        <v>952</v>
      </c>
      <c r="AEQ2" s="75" t="s">
        <v>953</v>
      </c>
      <c r="AER2" s="75" t="s">
        <v>954</v>
      </c>
      <c r="AES2" s="75" t="s">
        <v>955</v>
      </c>
      <c r="AET2" s="75" t="s">
        <v>956</v>
      </c>
      <c r="AEU2" s="75" t="s">
        <v>957</v>
      </c>
      <c r="AEV2" s="75" t="s">
        <v>958</v>
      </c>
      <c r="AEW2" s="75" t="s">
        <v>959</v>
      </c>
      <c r="AEX2" s="75" t="s">
        <v>960</v>
      </c>
      <c r="AEY2" s="75" t="s">
        <v>961</v>
      </c>
      <c r="AEZ2" s="75" t="s">
        <v>962</v>
      </c>
      <c r="AFA2" s="75" t="s">
        <v>963</v>
      </c>
      <c r="AFB2" s="75" t="s">
        <v>964</v>
      </c>
      <c r="AFC2" s="75" t="s">
        <v>2340</v>
      </c>
      <c r="AFD2" s="75" t="s">
        <v>2341</v>
      </c>
      <c r="AFE2" s="75" t="s">
        <v>2342</v>
      </c>
      <c r="AFF2" s="75" t="s">
        <v>2343</v>
      </c>
      <c r="AFG2" s="75" t="s">
        <v>2344</v>
      </c>
      <c r="AFH2" s="75" t="s">
        <v>2345</v>
      </c>
      <c r="AFI2" s="75" t="s">
        <v>2350</v>
      </c>
      <c r="AFJ2" s="75" t="s">
        <v>2349</v>
      </c>
      <c r="AFK2" s="75" t="s">
        <v>2348</v>
      </c>
      <c r="AFL2" s="75" t="s">
        <v>2347</v>
      </c>
      <c r="AFM2" s="75" t="s">
        <v>2346</v>
      </c>
      <c r="AFN2" s="75" t="s">
        <v>2351</v>
      </c>
      <c r="AFO2" s="75" t="s">
        <v>2352</v>
      </c>
      <c r="AFP2" s="75" t="s">
        <v>2353</v>
      </c>
      <c r="AFQ2" s="75" t="s">
        <v>2354</v>
      </c>
      <c r="AFR2" s="75" t="s">
        <v>2355</v>
      </c>
      <c r="AFS2" s="75" t="s">
        <v>2356</v>
      </c>
      <c r="AFT2" s="75" t="s">
        <v>2357</v>
      </c>
      <c r="AFU2" s="75" t="s">
        <v>2358</v>
      </c>
      <c r="AFV2" s="75" t="s">
        <v>2359</v>
      </c>
      <c r="AFW2" s="75" t="s">
        <v>2360</v>
      </c>
      <c r="AFX2" s="75" t="s">
        <v>2361</v>
      </c>
      <c r="AFY2" s="75" t="s">
        <v>2362</v>
      </c>
      <c r="AFZ2" s="75" t="s">
        <v>2363</v>
      </c>
      <c r="AGA2" s="75" t="s">
        <v>2364</v>
      </c>
      <c r="AGB2" s="75" t="s">
        <v>2365</v>
      </c>
      <c r="AGC2" s="75" t="s">
        <v>2366</v>
      </c>
      <c r="AGD2" s="75" t="s">
        <v>2367</v>
      </c>
      <c r="AGE2" s="75" t="s">
        <v>2368</v>
      </c>
      <c r="AGF2" s="75" t="s">
        <v>2409</v>
      </c>
      <c r="AGG2" s="75" t="s">
        <v>2410</v>
      </c>
      <c r="AGH2" s="75" t="s">
        <v>2411</v>
      </c>
      <c r="AGI2" s="75" t="s">
        <v>2412</v>
      </c>
      <c r="AGJ2" s="75" t="s">
        <v>2413</v>
      </c>
      <c r="AGK2" s="75" t="s">
        <v>2414</v>
      </c>
      <c r="AGL2" s="75" t="s">
        <v>2369</v>
      </c>
      <c r="AGM2" s="75" t="s">
        <v>2370</v>
      </c>
      <c r="AGN2" s="75" t="s">
        <v>2371</v>
      </c>
      <c r="AGO2" s="75" t="s">
        <v>2372</v>
      </c>
      <c r="AGP2" s="75" t="s">
        <v>2373</v>
      </c>
      <c r="AGQ2" s="75" t="s">
        <v>2374</v>
      </c>
      <c r="AGR2" s="75" t="s">
        <v>2375</v>
      </c>
      <c r="AGS2" s="75" t="s">
        <v>2376</v>
      </c>
      <c r="AGT2" s="75" t="s">
        <v>2377</v>
      </c>
      <c r="AGU2" s="75" t="s">
        <v>2378</v>
      </c>
      <c r="AGV2" s="75" t="s">
        <v>2379</v>
      </c>
      <c r="AGW2" s="75" t="s">
        <v>2380</v>
      </c>
      <c r="AGX2" s="75" t="s">
        <v>2381</v>
      </c>
      <c r="AGY2" s="75" t="s">
        <v>2382</v>
      </c>
      <c r="AGZ2" s="75" t="s">
        <v>2383</v>
      </c>
      <c r="AHA2" s="75" t="s">
        <v>2384</v>
      </c>
      <c r="AHB2" s="75" t="s">
        <v>2385</v>
      </c>
      <c r="AHC2" s="75" t="s">
        <v>2395</v>
      </c>
      <c r="AHD2" s="75" t="s">
        <v>2394</v>
      </c>
      <c r="AHE2" s="75" t="s">
        <v>2393</v>
      </c>
      <c r="AHF2" s="75" t="s">
        <v>2392</v>
      </c>
      <c r="AHG2" s="75" t="s">
        <v>2391</v>
      </c>
      <c r="AHH2" s="75" t="s">
        <v>2386</v>
      </c>
      <c r="AHI2" s="75" t="s">
        <v>2387</v>
      </c>
      <c r="AHJ2" s="75" t="s">
        <v>2388</v>
      </c>
      <c r="AHK2" s="75" t="s">
        <v>2389</v>
      </c>
      <c r="AHL2" s="75" t="s">
        <v>2390</v>
      </c>
      <c r="AHM2" s="75" t="s">
        <v>2666</v>
      </c>
      <c r="AHN2" s="75" t="s">
        <v>2396</v>
      </c>
      <c r="AHO2" s="75" t="s">
        <v>2397</v>
      </c>
      <c r="AHP2" s="75" t="s">
        <v>2398</v>
      </c>
      <c r="AHQ2" s="75" t="s">
        <v>2399</v>
      </c>
      <c r="AHR2" s="75" t="s">
        <v>2400</v>
      </c>
      <c r="AHS2" s="75" t="s">
        <v>2401</v>
      </c>
      <c r="AHT2" s="75" t="s">
        <v>2402</v>
      </c>
      <c r="AHU2" s="75" t="s">
        <v>2403</v>
      </c>
      <c r="AHV2" s="75" t="s">
        <v>2404</v>
      </c>
      <c r="AHW2" s="75" t="s">
        <v>2405</v>
      </c>
      <c r="AHX2" s="75" t="s">
        <v>2665</v>
      </c>
      <c r="AHY2" s="75" t="s">
        <v>2406</v>
      </c>
      <c r="AHZ2" s="75" t="s">
        <v>2407</v>
      </c>
      <c r="AIA2" s="75" t="s">
        <v>2415</v>
      </c>
      <c r="AIB2" s="75" t="s">
        <v>2416</v>
      </c>
      <c r="AIC2" s="75" t="s">
        <v>2417</v>
      </c>
      <c r="AID2" s="75" t="s">
        <v>2418</v>
      </c>
      <c r="AIE2" s="75" t="s">
        <v>2648</v>
      </c>
      <c r="AIF2" s="75" t="s">
        <v>2467</v>
      </c>
      <c r="AIG2" s="75" t="s">
        <v>2466</v>
      </c>
      <c r="AIH2" s="75" t="s">
        <v>2460</v>
      </c>
      <c r="AII2" s="75" t="s">
        <v>2465</v>
      </c>
      <c r="AIJ2" s="75" t="s">
        <v>2464</v>
      </c>
      <c r="AIK2" s="75" t="s">
        <v>2463</v>
      </c>
      <c r="AIL2" s="75" t="s">
        <v>2462</v>
      </c>
      <c r="AIM2" s="75" t="s">
        <v>2461</v>
      </c>
      <c r="AIN2" s="75" t="s">
        <v>2649</v>
      </c>
      <c r="AIO2" s="75" t="s">
        <v>2468</v>
      </c>
      <c r="AIP2" s="75" t="s">
        <v>2469</v>
      </c>
      <c r="AIQ2" s="75" t="s">
        <v>2470</v>
      </c>
      <c r="AIR2" s="75" t="s">
        <v>2471</v>
      </c>
      <c r="AIS2" s="75" t="s">
        <v>2472</v>
      </c>
      <c r="AIT2" s="75" t="s">
        <v>2473</v>
      </c>
      <c r="AIU2" s="75" t="s">
        <v>2474</v>
      </c>
      <c r="AIV2" s="75" t="s">
        <v>2475</v>
      </c>
      <c r="AIW2" s="75" t="s">
        <v>2476</v>
      </c>
      <c r="AIX2" s="75" t="s">
        <v>2668</v>
      </c>
      <c r="AIY2" s="75" t="s">
        <v>2481</v>
      </c>
      <c r="AIZ2" s="75" t="s">
        <v>2482</v>
      </c>
      <c r="AJA2" s="75" t="s">
        <v>2485</v>
      </c>
      <c r="AJB2" s="75" t="s">
        <v>2483</v>
      </c>
      <c r="AJC2" s="75" t="s">
        <v>2484</v>
      </c>
      <c r="AJD2" s="75" t="s">
        <v>2480</v>
      </c>
      <c r="AJE2" s="75" t="s">
        <v>2479</v>
      </c>
      <c r="AJF2" s="75" t="s">
        <v>2477</v>
      </c>
      <c r="AJG2" s="75" t="s">
        <v>2478</v>
      </c>
      <c r="AJH2" s="75" t="s">
        <v>2650</v>
      </c>
      <c r="AJI2" s="75" t="s">
        <v>2486</v>
      </c>
      <c r="AJJ2" s="75" t="s">
        <v>2502</v>
      </c>
      <c r="AJK2" s="75" t="s">
        <v>2503</v>
      </c>
      <c r="AJL2" s="75" t="s">
        <v>2504</v>
      </c>
      <c r="AJM2" s="75" t="s">
        <v>2505</v>
      </c>
      <c r="AJN2" s="75" t="s">
        <v>2506</v>
      </c>
      <c r="AJO2" s="75" t="s">
        <v>2507</v>
      </c>
      <c r="AJP2" s="75" t="s">
        <v>2508</v>
      </c>
      <c r="AJQ2" s="75" t="s">
        <v>2509</v>
      </c>
      <c r="AJR2" s="75" t="s">
        <v>2510</v>
      </c>
      <c r="AJS2" s="75" t="s">
        <v>2511</v>
      </c>
      <c r="AJT2" s="75" t="s">
        <v>2501</v>
      </c>
      <c r="AJU2" s="75" t="s">
        <v>2487</v>
      </c>
      <c r="AJV2" s="75" t="s">
        <v>2488</v>
      </c>
      <c r="AJW2" s="75" t="s">
        <v>2489</v>
      </c>
      <c r="AJX2" s="75" t="s">
        <v>2490</v>
      </c>
      <c r="AJY2" s="75" t="s">
        <v>2491</v>
      </c>
      <c r="AJZ2" s="75" t="s">
        <v>2492</v>
      </c>
      <c r="AKA2" s="75" t="s">
        <v>2494</v>
      </c>
      <c r="AKB2" s="75" t="s">
        <v>2493</v>
      </c>
      <c r="AKC2" s="75" t="s">
        <v>2495</v>
      </c>
      <c r="AKD2" s="75" t="s">
        <v>2496</v>
      </c>
      <c r="AKE2" s="75" t="s">
        <v>2497</v>
      </c>
      <c r="AKF2" s="75" t="s">
        <v>2498</v>
      </c>
      <c r="AKG2" s="75" t="s">
        <v>2499</v>
      </c>
      <c r="AKH2" s="75" t="s">
        <v>2500</v>
      </c>
      <c r="AKI2" s="48" t="s">
        <v>2512</v>
      </c>
      <c r="AKJ2" s="48" t="s">
        <v>2514</v>
      </c>
      <c r="AKK2" s="48" t="s">
        <v>2513</v>
      </c>
      <c r="AKL2" s="48" t="s">
        <v>2515</v>
      </c>
      <c r="AKM2" s="48" t="s">
        <v>2516</v>
      </c>
      <c r="AKN2" s="48" t="s">
        <v>2517</v>
      </c>
      <c r="AKO2" s="48" t="s">
        <v>2518</v>
      </c>
      <c r="AKP2" s="48" t="s">
        <v>2519</v>
      </c>
      <c r="AKQ2" s="48" t="s">
        <v>2520</v>
      </c>
      <c r="AKR2" s="48" t="s">
        <v>2521</v>
      </c>
      <c r="AKS2" s="48" t="s">
        <v>2522</v>
      </c>
      <c r="AKT2" s="48" t="s">
        <v>2523</v>
      </c>
      <c r="AKU2" s="48" t="s">
        <v>2524</v>
      </c>
      <c r="AKV2" s="48" t="s">
        <v>2525</v>
      </c>
      <c r="AKW2" s="48" t="s">
        <v>2526</v>
      </c>
      <c r="AKX2" s="48" t="s">
        <v>2527</v>
      </c>
      <c r="AKY2" s="48" t="s">
        <v>2528</v>
      </c>
      <c r="AKZ2" s="48" t="s">
        <v>2529</v>
      </c>
      <c r="ALA2" s="48" t="s">
        <v>2530</v>
      </c>
      <c r="ALB2" s="48" t="s">
        <v>2531</v>
      </c>
      <c r="ALC2" s="48" t="s">
        <v>2532</v>
      </c>
      <c r="ALD2" s="48" t="s">
        <v>2533</v>
      </c>
      <c r="ALE2" s="48" t="s">
        <v>2534</v>
      </c>
      <c r="ALF2" s="48" t="s">
        <v>2535</v>
      </c>
      <c r="ALG2" s="48" t="s">
        <v>2651</v>
      </c>
      <c r="ALH2" s="48" t="s">
        <v>2652</v>
      </c>
      <c r="ALI2" s="48" t="s">
        <v>2653</v>
      </c>
      <c r="ALJ2" s="48" t="s">
        <v>2654</v>
      </c>
      <c r="ALK2" s="48" t="s">
        <v>2536</v>
      </c>
      <c r="ALL2" s="48" t="s">
        <v>2537</v>
      </c>
      <c r="ALM2" s="48" t="s">
        <v>2538</v>
      </c>
      <c r="ALN2" s="48" t="s">
        <v>2539</v>
      </c>
      <c r="ALO2" s="48" t="s">
        <v>2540</v>
      </c>
      <c r="ALP2" s="48" t="s">
        <v>2541</v>
      </c>
      <c r="ALQ2" s="48" t="s">
        <v>2669</v>
      </c>
      <c r="ALR2" s="48" t="s">
        <v>2670</v>
      </c>
      <c r="ALS2" s="48" t="s">
        <v>2671</v>
      </c>
      <c r="ALT2" s="48" t="s">
        <v>2672</v>
      </c>
      <c r="ALU2" s="48" t="s">
        <v>2542</v>
      </c>
      <c r="ALV2" s="48" t="s">
        <v>2543</v>
      </c>
      <c r="ALW2" s="48" t="s">
        <v>2544</v>
      </c>
      <c r="ALX2" s="48" t="s">
        <v>2545</v>
      </c>
      <c r="ALY2" s="48" t="s">
        <v>2546</v>
      </c>
      <c r="ALZ2" s="48" t="s">
        <v>2547</v>
      </c>
      <c r="AMA2" s="48" t="s">
        <v>2548</v>
      </c>
      <c r="AMB2" s="48" t="s">
        <v>2549</v>
      </c>
      <c r="AMC2" s="48" t="s">
        <v>2550</v>
      </c>
      <c r="AMD2" s="48" t="s">
        <v>2551</v>
      </c>
      <c r="AME2" s="48" t="s">
        <v>2552</v>
      </c>
      <c r="AMF2" s="48" t="s">
        <v>2553</v>
      </c>
      <c r="AMG2" s="48" t="s">
        <v>2554</v>
      </c>
      <c r="AMH2" s="48" t="s">
        <v>2555</v>
      </c>
      <c r="AMI2" s="48" t="s">
        <v>2556</v>
      </c>
      <c r="AMJ2" s="48" t="s">
        <v>2557</v>
      </c>
      <c r="AMK2" s="48" t="s">
        <v>2558</v>
      </c>
      <c r="AML2" s="48" t="s">
        <v>2559</v>
      </c>
      <c r="AMM2" s="49" t="s">
        <v>2560</v>
      </c>
      <c r="AMN2" s="49" t="s">
        <v>2561</v>
      </c>
      <c r="AMO2" s="49" t="s">
        <v>2562</v>
      </c>
      <c r="AMP2" s="49" t="s">
        <v>2563</v>
      </c>
      <c r="AMQ2" s="49" t="s">
        <v>2564</v>
      </c>
      <c r="AMR2" s="49" t="s">
        <v>2565</v>
      </c>
      <c r="AMS2" s="49" t="s">
        <v>2566</v>
      </c>
      <c r="AMT2" s="49" t="s">
        <v>2567</v>
      </c>
      <c r="AMU2" s="49" t="s">
        <v>2568</v>
      </c>
      <c r="AMV2" s="49" t="s">
        <v>2569</v>
      </c>
      <c r="AMW2" s="49" t="s">
        <v>2570</v>
      </c>
      <c r="AMX2" s="49" t="s">
        <v>2571</v>
      </c>
      <c r="AMY2" s="49" t="s">
        <v>2572</v>
      </c>
      <c r="AMZ2" s="49" t="s">
        <v>2573</v>
      </c>
      <c r="ANA2" s="49" t="s">
        <v>2574</v>
      </c>
      <c r="ANB2" s="49" t="s">
        <v>2575</v>
      </c>
      <c r="ANC2" s="49" t="s">
        <v>2576</v>
      </c>
      <c r="AND2" s="49" t="s">
        <v>2577</v>
      </c>
      <c r="ANE2" s="49" t="s">
        <v>2578</v>
      </c>
      <c r="ANF2" s="49" t="s">
        <v>2579</v>
      </c>
      <c r="ANG2" s="49" t="s">
        <v>2580</v>
      </c>
      <c r="ANH2" s="49" t="s">
        <v>2581</v>
      </c>
      <c r="ANI2" s="49" t="s">
        <v>2582</v>
      </c>
      <c r="ANJ2" s="49" t="s">
        <v>2583</v>
      </c>
      <c r="ANK2" s="49" t="s">
        <v>2584</v>
      </c>
      <c r="ANL2" s="49" t="s">
        <v>2585</v>
      </c>
      <c r="ANM2" s="49" t="s">
        <v>2586</v>
      </c>
      <c r="ANN2" s="49" t="s">
        <v>2655</v>
      </c>
      <c r="ANO2" s="49" t="s">
        <v>2587</v>
      </c>
      <c r="ANP2" s="49" t="s">
        <v>2656</v>
      </c>
      <c r="ANQ2" s="49" t="s">
        <v>2588</v>
      </c>
      <c r="ANR2" s="49" t="s">
        <v>2590</v>
      </c>
      <c r="ANS2" s="49" t="s">
        <v>2591</v>
      </c>
      <c r="ANT2" s="49" t="s">
        <v>2592</v>
      </c>
      <c r="ANU2" s="49" t="s">
        <v>2593</v>
      </c>
      <c r="ANV2" s="49" t="s">
        <v>2594</v>
      </c>
      <c r="ANW2" s="49" t="s">
        <v>2657</v>
      </c>
      <c r="ANX2" s="49" t="s">
        <v>2595</v>
      </c>
      <c r="ANY2" s="49" t="s">
        <v>2596</v>
      </c>
      <c r="ANZ2" s="49" t="s">
        <v>2658</v>
      </c>
      <c r="AOA2" s="49" t="s">
        <v>2589</v>
      </c>
      <c r="AOB2" s="49" t="s">
        <v>2659</v>
      </c>
      <c r="AOC2" s="49" t="s">
        <v>2597</v>
      </c>
      <c r="AOD2" s="49" t="s">
        <v>2598</v>
      </c>
      <c r="AOE2" s="49" t="s">
        <v>2599</v>
      </c>
      <c r="AOF2" s="49" t="s">
        <v>2660</v>
      </c>
      <c r="AOG2" s="49" t="s">
        <v>2600</v>
      </c>
      <c r="AOH2" s="49" t="s">
        <v>2661</v>
      </c>
      <c r="AOI2" s="75" t="s">
        <v>2601</v>
      </c>
      <c r="AOJ2" s="75" t="s">
        <v>2602</v>
      </c>
      <c r="AOK2" s="75" t="s">
        <v>2603</v>
      </c>
      <c r="AOL2" s="75" t="s">
        <v>2604</v>
      </c>
      <c r="AOM2" s="75" t="s">
        <v>2605</v>
      </c>
      <c r="AON2" s="75" t="s">
        <v>2606</v>
      </c>
      <c r="AOO2" s="75" t="s">
        <v>2607</v>
      </c>
      <c r="AOP2" s="75" t="s">
        <v>2608</v>
      </c>
      <c r="AOQ2" s="75" t="s">
        <v>2609</v>
      </c>
      <c r="AOR2" s="75" t="s">
        <v>2610</v>
      </c>
      <c r="AOS2" s="75" t="s">
        <v>2611</v>
      </c>
      <c r="AOT2" s="75" t="s">
        <v>2612</v>
      </c>
      <c r="AOU2" s="75" t="s">
        <v>2613</v>
      </c>
      <c r="AOV2" s="75" t="s">
        <v>2614</v>
      </c>
      <c r="AOW2" s="75" t="s">
        <v>2615</v>
      </c>
      <c r="AOX2" s="47" t="s">
        <v>2616</v>
      </c>
      <c r="AOY2" s="47" t="s">
        <v>2617</v>
      </c>
      <c r="AOZ2" s="47" t="s">
        <v>2662</v>
      </c>
      <c r="APA2" s="47" t="s">
        <v>2663</v>
      </c>
      <c r="APB2" s="47" t="s">
        <v>2618</v>
      </c>
      <c r="APC2" s="47" t="s">
        <v>2619</v>
      </c>
      <c r="APD2" s="47" t="s">
        <v>2620</v>
      </c>
      <c r="APE2" s="47" t="s">
        <v>2621</v>
      </c>
      <c r="APF2" s="47" t="s">
        <v>2664</v>
      </c>
      <c r="APG2" s="47" t="s">
        <v>2622</v>
      </c>
      <c r="APH2" s="50" t="s">
        <v>2623</v>
      </c>
      <c r="API2" s="50" t="s">
        <v>2624</v>
      </c>
      <c r="APJ2" s="50" t="s">
        <v>2625</v>
      </c>
      <c r="APK2" s="50" t="s">
        <v>2626</v>
      </c>
      <c r="APL2" s="50" t="s">
        <v>2627</v>
      </c>
      <c r="APM2" s="50" t="s">
        <v>2628</v>
      </c>
      <c r="APN2" s="50" t="s">
        <v>2629</v>
      </c>
      <c r="APO2" s="50" t="s">
        <v>2630</v>
      </c>
      <c r="APP2" s="50" t="s">
        <v>2631</v>
      </c>
      <c r="APQ2" s="50" t="s">
        <v>2632</v>
      </c>
      <c r="APR2" s="50" t="s">
        <v>2633</v>
      </c>
      <c r="APS2" s="50" t="s">
        <v>2634</v>
      </c>
      <c r="APT2" s="50" t="s">
        <v>2635</v>
      </c>
      <c r="APU2" s="50" t="s">
        <v>2636</v>
      </c>
      <c r="APV2" s="50" t="s">
        <v>2637</v>
      </c>
      <c r="APW2" s="50" t="s">
        <v>2638</v>
      </c>
      <c r="APX2" s="50" t="s">
        <v>2639</v>
      </c>
      <c r="APY2" s="50" t="s">
        <v>2640</v>
      </c>
      <c r="APZ2" s="50" t="s">
        <v>2642</v>
      </c>
      <c r="AQA2" s="50" t="s">
        <v>2641</v>
      </c>
      <c r="AQB2" s="50" t="s">
        <v>2643</v>
      </c>
      <c r="AQC2" s="50" t="s">
        <v>2644</v>
      </c>
      <c r="AQD2" s="50" t="s">
        <v>2645</v>
      </c>
      <c r="AQE2" s="50" t="s">
        <v>2646</v>
      </c>
      <c r="AQF2" s="50" t="s">
        <v>2647</v>
      </c>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row>
    <row r="3" spans="1:1739" s="44" customFormat="1">
      <c r="A3" s="52" t="s">
        <v>965</v>
      </c>
      <c r="B3" s="52">
        <v>2</v>
      </c>
      <c r="C3" s="52">
        <v>3</v>
      </c>
      <c r="D3" s="44">
        <v>4</v>
      </c>
      <c r="E3" s="44">
        <v>5</v>
      </c>
      <c r="F3" s="40">
        <v>6</v>
      </c>
      <c r="G3" s="40">
        <v>7</v>
      </c>
      <c r="H3" s="40">
        <v>8</v>
      </c>
      <c r="I3" s="40">
        <v>9</v>
      </c>
      <c r="J3" s="40">
        <v>10</v>
      </c>
      <c r="K3" s="40">
        <v>11</v>
      </c>
      <c r="L3" s="40">
        <v>12</v>
      </c>
      <c r="M3" s="40">
        <v>13</v>
      </c>
      <c r="N3" s="40">
        <v>14</v>
      </c>
      <c r="O3" s="40">
        <v>15</v>
      </c>
      <c r="P3" s="40">
        <v>16</v>
      </c>
      <c r="Q3" s="40">
        <v>17</v>
      </c>
      <c r="R3" s="40">
        <v>18</v>
      </c>
      <c r="S3" s="40">
        <v>19</v>
      </c>
      <c r="T3" s="40">
        <v>20</v>
      </c>
      <c r="U3" s="40">
        <v>21</v>
      </c>
      <c r="V3" s="40">
        <v>22</v>
      </c>
      <c r="W3" s="40">
        <v>23</v>
      </c>
      <c r="X3" s="40">
        <v>24</v>
      </c>
      <c r="Y3" s="40">
        <v>25</v>
      </c>
      <c r="Z3" s="40">
        <v>26</v>
      </c>
      <c r="AA3" s="40">
        <v>27</v>
      </c>
      <c r="AB3" s="41">
        <v>28</v>
      </c>
      <c r="AC3" s="41">
        <v>29</v>
      </c>
      <c r="AD3" s="41">
        <v>30</v>
      </c>
      <c r="AE3" s="41">
        <v>31</v>
      </c>
      <c r="AF3" s="41">
        <v>32</v>
      </c>
      <c r="AG3" s="41">
        <v>33</v>
      </c>
      <c r="AH3" s="41">
        <v>34</v>
      </c>
      <c r="AI3" s="41">
        <v>35</v>
      </c>
      <c r="AJ3" s="41">
        <v>36</v>
      </c>
      <c r="AK3" s="41">
        <v>37</v>
      </c>
      <c r="AL3" s="41">
        <v>38</v>
      </c>
      <c r="AM3" s="41">
        <v>39</v>
      </c>
      <c r="AN3" s="41">
        <v>40</v>
      </c>
      <c r="AO3" s="41">
        <v>41</v>
      </c>
      <c r="AP3" s="41">
        <v>42</v>
      </c>
      <c r="AQ3" s="41">
        <v>43</v>
      </c>
      <c r="AR3" s="41">
        <v>44</v>
      </c>
      <c r="AS3" s="41">
        <v>45</v>
      </c>
      <c r="AT3" s="41">
        <v>46</v>
      </c>
      <c r="AU3" s="41">
        <v>47</v>
      </c>
      <c r="AV3" s="41">
        <v>48</v>
      </c>
      <c r="AW3" s="41">
        <v>49</v>
      </c>
      <c r="AX3" s="41">
        <v>50</v>
      </c>
      <c r="AY3" s="41">
        <v>51</v>
      </c>
      <c r="AZ3" s="41">
        <v>52</v>
      </c>
      <c r="BA3" s="41">
        <v>53</v>
      </c>
      <c r="BB3" s="41">
        <v>54</v>
      </c>
      <c r="BC3" s="41">
        <v>55</v>
      </c>
      <c r="BD3" s="41">
        <v>56</v>
      </c>
      <c r="BE3" s="41">
        <v>57</v>
      </c>
      <c r="BF3" s="41">
        <v>58</v>
      </c>
      <c r="BG3" s="41">
        <v>59</v>
      </c>
      <c r="BH3" s="41">
        <v>60</v>
      </c>
      <c r="BI3" s="41">
        <v>61</v>
      </c>
      <c r="BJ3" s="41">
        <v>62</v>
      </c>
      <c r="BK3" s="41">
        <v>63</v>
      </c>
      <c r="BL3" s="41">
        <v>64</v>
      </c>
      <c r="BM3" s="41">
        <v>65</v>
      </c>
      <c r="BN3" s="41">
        <v>66</v>
      </c>
      <c r="BO3" s="41">
        <v>67</v>
      </c>
      <c r="BP3" s="41">
        <v>68</v>
      </c>
      <c r="BQ3" s="41">
        <v>69</v>
      </c>
      <c r="BR3" s="41">
        <v>70</v>
      </c>
      <c r="BS3" s="41">
        <v>71</v>
      </c>
      <c r="BT3" s="41">
        <v>72</v>
      </c>
      <c r="BU3" s="41">
        <v>73</v>
      </c>
      <c r="BV3" s="41">
        <v>74</v>
      </c>
      <c r="BW3" s="41">
        <v>75</v>
      </c>
      <c r="BX3" s="41">
        <v>76</v>
      </c>
      <c r="BY3" s="41">
        <v>77</v>
      </c>
      <c r="BZ3" s="41">
        <v>78</v>
      </c>
      <c r="CA3" s="41">
        <v>79</v>
      </c>
      <c r="CB3" s="41">
        <v>80</v>
      </c>
      <c r="CC3" s="41">
        <v>81</v>
      </c>
      <c r="CD3" s="41">
        <v>82</v>
      </c>
      <c r="CE3" s="41">
        <v>83</v>
      </c>
      <c r="CF3" s="41">
        <v>84</v>
      </c>
      <c r="CG3" s="41">
        <v>85</v>
      </c>
      <c r="CH3" s="41">
        <v>86</v>
      </c>
      <c r="CI3" s="41">
        <v>87</v>
      </c>
      <c r="CJ3" s="41">
        <v>88</v>
      </c>
      <c r="CK3" s="41">
        <v>89</v>
      </c>
      <c r="CL3" s="41">
        <v>90</v>
      </c>
      <c r="CM3" s="41">
        <v>91</v>
      </c>
      <c r="CN3" s="41">
        <v>92</v>
      </c>
      <c r="CO3" s="41">
        <v>93</v>
      </c>
      <c r="CP3" s="41">
        <v>94</v>
      </c>
      <c r="CQ3" s="41">
        <v>95</v>
      </c>
      <c r="CR3" s="41">
        <v>96</v>
      </c>
      <c r="CS3" s="41">
        <v>97</v>
      </c>
      <c r="CT3" s="41">
        <v>98</v>
      </c>
      <c r="CU3" s="41">
        <v>99</v>
      </c>
      <c r="CV3" s="41">
        <v>100</v>
      </c>
      <c r="CW3" s="41">
        <v>101</v>
      </c>
      <c r="CX3" s="41">
        <v>102</v>
      </c>
      <c r="CY3" s="41">
        <v>103</v>
      </c>
      <c r="CZ3" s="41">
        <v>104</v>
      </c>
      <c r="DA3" s="41">
        <v>105</v>
      </c>
      <c r="DB3" s="41">
        <v>106</v>
      </c>
      <c r="DC3" s="41">
        <v>107</v>
      </c>
      <c r="DD3" s="41">
        <v>108</v>
      </c>
      <c r="DE3" s="41">
        <v>109</v>
      </c>
      <c r="DF3" s="41">
        <v>110</v>
      </c>
      <c r="DG3" s="41">
        <v>111</v>
      </c>
      <c r="DH3" s="41">
        <v>112</v>
      </c>
      <c r="DI3" s="41">
        <v>113</v>
      </c>
      <c r="DJ3" s="41">
        <v>114</v>
      </c>
      <c r="DK3" s="41">
        <v>115</v>
      </c>
      <c r="DL3" s="41">
        <v>116</v>
      </c>
      <c r="DM3" s="41">
        <v>117</v>
      </c>
      <c r="DN3" s="41">
        <v>118</v>
      </c>
      <c r="DO3" s="41">
        <v>119</v>
      </c>
      <c r="DP3" s="41">
        <v>120</v>
      </c>
      <c r="DQ3" s="41">
        <v>121</v>
      </c>
      <c r="DR3" s="41">
        <v>122</v>
      </c>
      <c r="DS3" s="41">
        <v>123</v>
      </c>
      <c r="DT3" s="41">
        <v>124</v>
      </c>
      <c r="DU3" s="41">
        <v>125</v>
      </c>
      <c r="DV3" s="41">
        <v>126</v>
      </c>
      <c r="DW3" s="41">
        <v>127</v>
      </c>
      <c r="DX3" s="41">
        <v>128</v>
      </c>
      <c r="DY3" s="41">
        <v>129</v>
      </c>
      <c r="DZ3" s="41">
        <v>130</v>
      </c>
      <c r="EA3" s="41">
        <v>131</v>
      </c>
      <c r="EB3" s="41">
        <v>132</v>
      </c>
      <c r="EC3" s="41">
        <v>133</v>
      </c>
      <c r="ED3" s="41">
        <v>134</v>
      </c>
      <c r="EE3" s="41">
        <v>135</v>
      </c>
      <c r="EF3" s="41">
        <v>136</v>
      </c>
      <c r="EG3" s="41">
        <v>137</v>
      </c>
      <c r="EH3" s="41">
        <v>138</v>
      </c>
      <c r="EI3" s="41">
        <v>139</v>
      </c>
      <c r="EJ3" s="41">
        <v>140</v>
      </c>
      <c r="EK3" s="41">
        <v>141</v>
      </c>
      <c r="EL3" s="41">
        <v>142</v>
      </c>
      <c r="EM3" s="41">
        <v>143</v>
      </c>
      <c r="EN3" s="41">
        <v>144</v>
      </c>
      <c r="EO3" s="41">
        <v>145</v>
      </c>
      <c r="EP3" s="41">
        <v>146</v>
      </c>
      <c r="EQ3" s="41">
        <v>147</v>
      </c>
      <c r="ER3" s="41">
        <v>148</v>
      </c>
      <c r="ES3" s="41">
        <v>149</v>
      </c>
      <c r="ET3" s="41">
        <v>150</v>
      </c>
      <c r="EU3" s="41">
        <v>151</v>
      </c>
      <c r="EV3" s="41">
        <v>152</v>
      </c>
      <c r="EW3" s="41">
        <v>153</v>
      </c>
      <c r="EX3" s="41">
        <v>154</v>
      </c>
      <c r="EY3" s="41">
        <v>155</v>
      </c>
      <c r="EZ3" s="41">
        <v>156</v>
      </c>
      <c r="FA3" s="41">
        <v>157</v>
      </c>
      <c r="FB3" s="41">
        <v>158</v>
      </c>
      <c r="FC3" s="41">
        <v>159</v>
      </c>
      <c r="FD3" s="41">
        <v>160</v>
      </c>
      <c r="FE3" s="41">
        <v>161</v>
      </c>
      <c r="FF3" s="41">
        <v>162</v>
      </c>
      <c r="FG3" s="41">
        <v>163</v>
      </c>
      <c r="FH3" s="41">
        <v>164</v>
      </c>
      <c r="FI3" s="41">
        <v>165</v>
      </c>
      <c r="FJ3" s="41">
        <v>166</v>
      </c>
      <c r="FK3" s="41">
        <v>167</v>
      </c>
      <c r="FL3" s="41">
        <v>168</v>
      </c>
      <c r="FM3" s="41">
        <v>169</v>
      </c>
      <c r="FN3" s="41">
        <v>170</v>
      </c>
      <c r="FO3" s="41">
        <v>171</v>
      </c>
      <c r="FP3" s="41">
        <v>172</v>
      </c>
      <c r="FQ3" s="41">
        <v>173</v>
      </c>
      <c r="FR3" s="41">
        <v>174</v>
      </c>
      <c r="FS3" s="41">
        <v>175</v>
      </c>
      <c r="FT3" s="41">
        <v>176</v>
      </c>
      <c r="FU3" s="41">
        <v>177</v>
      </c>
      <c r="FV3" s="41">
        <v>178</v>
      </c>
      <c r="FW3" s="41">
        <v>179</v>
      </c>
      <c r="FX3" s="41">
        <v>180</v>
      </c>
      <c r="FY3" s="41">
        <v>181</v>
      </c>
      <c r="FZ3" s="41">
        <v>182</v>
      </c>
      <c r="GA3" s="41">
        <v>183</v>
      </c>
      <c r="GB3" s="41">
        <v>184</v>
      </c>
      <c r="GC3" s="41">
        <v>185</v>
      </c>
      <c r="GD3" s="41">
        <v>186</v>
      </c>
      <c r="GE3" s="41">
        <v>187</v>
      </c>
      <c r="GF3" s="41">
        <v>188</v>
      </c>
      <c r="GG3" s="41">
        <v>189</v>
      </c>
      <c r="GH3" s="41">
        <v>190</v>
      </c>
      <c r="GI3" s="41">
        <v>191</v>
      </c>
      <c r="GJ3" s="41">
        <v>192</v>
      </c>
      <c r="GK3" s="41">
        <v>193</v>
      </c>
      <c r="GL3" s="41">
        <v>194</v>
      </c>
      <c r="GM3" s="41">
        <v>195</v>
      </c>
      <c r="GN3" s="41">
        <v>196</v>
      </c>
      <c r="GO3" s="41">
        <v>197</v>
      </c>
      <c r="GP3" s="41">
        <v>198</v>
      </c>
      <c r="GQ3" s="41">
        <v>199</v>
      </c>
      <c r="GR3" s="41">
        <v>200</v>
      </c>
      <c r="GS3" s="41">
        <v>201</v>
      </c>
      <c r="GT3" s="41">
        <v>202</v>
      </c>
      <c r="GU3" s="41">
        <v>203</v>
      </c>
      <c r="GV3" s="41">
        <v>204</v>
      </c>
      <c r="GW3" s="41">
        <v>205</v>
      </c>
      <c r="GX3" s="41">
        <v>206</v>
      </c>
      <c r="GY3" s="41">
        <v>207</v>
      </c>
      <c r="GZ3" s="41">
        <v>208</v>
      </c>
      <c r="HA3" s="41">
        <v>209</v>
      </c>
      <c r="HB3" s="41">
        <v>210</v>
      </c>
      <c r="HC3" s="41">
        <v>211</v>
      </c>
      <c r="HD3" s="41">
        <v>212</v>
      </c>
      <c r="HE3" s="41">
        <v>213</v>
      </c>
      <c r="HF3" s="41">
        <v>214</v>
      </c>
      <c r="HG3" s="41">
        <v>215</v>
      </c>
      <c r="HH3" s="41">
        <v>216</v>
      </c>
      <c r="HI3" s="41">
        <v>217</v>
      </c>
      <c r="HJ3" s="41">
        <v>218</v>
      </c>
      <c r="HK3" s="41">
        <v>219</v>
      </c>
      <c r="HL3" s="41">
        <v>220</v>
      </c>
      <c r="HM3" s="41">
        <v>221</v>
      </c>
      <c r="HN3" s="41">
        <v>222</v>
      </c>
      <c r="HO3" s="41">
        <v>223</v>
      </c>
      <c r="HP3" s="41">
        <v>224</v>
      </c>
      <c r="HQ3" s="41">
        <v>225</v>
      </c>
      <c r="HR3" s="41">
        <v>226</v>
      </c>
      <c r="HS3" s="41">
        <v>227</v>
      </c>
      <c r="HT3" s="41">
        <v>228</v>
      </c>
      <c r="HU3" s="41">
        <v>229</v>
      </c>
      <c r="HV3" s="41">
        <v>230</v>
      </c>
      <c r="HW3" s="41">
        <v>231</v>
      </c>
      <c r="HX3" s="41">
        <v>232</v>
      </c>
      <c r="HY3" s="41">
        <v>233</v>
      </c>
      <c r="HZ3" s="41">
        <v>234</v>
      </c>
      <c r="IA3" s="41">
        <v>235</v>
      </c>
      <c r="IB3" s="41">
        <v>236</v>
      </c>
      <c r="IC3" s="41">
        <v>237</v>
      </c>
      <c r="ID3" s="41">
        <v>238</v>
      </c>
      <c r="IE3" s="41">
        <v>239</v>
      </c>
      <c r="IF3" s="41">
        <v>240</v>
      </c>
      <c r="IG3" s="41">
        <v>241</v>
      </c>
      <c r="IH3" s="41">
        <v>242</v>
      </c>
      <c r="II3" s="41">
        <v>243</v>
      </c>
      <c r="IJ3" s="41">
        <v>244</v>
      </c>
      <c r="IK3" s="41">
        <v>245</v>
      </c>
      <c r="IL3" s="41">
        <v>246</v>
      </c>
      <c r="IM3" s="41">
        <v>247</v>
      </c>
      <c r="IN3" s="41">
        <v>248</v>
      </c>
      <c r="IO3" s="41">
        <v>249</v>
      </c>
      <c r="IP3" s="41">
        <v>250</v>
      </c>
      <c r="IQ3" s="41">
        <v>251</v>
      </c>
      <c r="IR3" s="41">
        <v>252</v>
      </c>
      <c r="IS3" s="41">
        <v>253</v>
      </c>
      <c r="IT3" s="41">
        <v>254</v>
      </c>
      <c r="IU3" s="41">
        <v>255</v>
      </c>
      <c r="IV3" s="41">
        <v>256</v>
      </c>
      <c r="IW3" s="41">
        <v>257</v>
      </c>
      <c r="IX3" s="41">
        <v>258</v>
      </c>
      <c r="IY3" s="41">
        <v>259</v>
      </c>
      <c r="IZ3" s="41">
        <v>260</v>
      </c>
      <c r="JA3" s="41">
        <v>261</v>
      </c>
      <c r="JB3" s="41">
        <v>262</v>
      </c>
      <c r="JC3" s="41">
        <v>263</v>
      </c>
      <c r="JD3" s="41">
        <v>264</v>
      </c>
      <c r="JE3" s="41">
        <v>265</v>
      </c>
      <c r="JF3" s="41">
        <v>266</v>
      </c>
      <c r="JG3" s="41">
        <v>267</v>
      </c>
      <c r="JH3" s="41">
        <v>268</v>
      </c>
      <c r="JI3" s="41">
        <v>269</v>
      </c>
      <c r="JJ3" s="41">
        <v>270</v>
      </c>
      <c r="JK3" s="41">
        <v>271</v>
      </c>
      <c r="JL3" s="41">
        <v>272</v>
      </c>
      <c r="JM3" s="41">
        <v>273</v>
      </c>
      <c r="JN3" s="73">
        <v>274</v>
      </c>
      <c r="JO3" s="41">
        <v>275</v>
      </c>
      <c r="JP3" s="41">
        <v>276</v>
      </c>
      <c r="JQ3" s="41">
        <v>277</v>
      </c>
      <c r="JR3" s="41">
        <v>278</v>
      </c>
      <c r="JS3" s="41">
        <v>279</v>
      </c>
      <c r="JT3" s="41">
        <v>280</v>
      </c>
      <c r="JU3" s="41">
        <v>281</v>
      </c>
      <c r="JV3" s="41">
        <v>282</v>
      </c>
      <c r="JW3" s="41">
        <v>283</v>
      </c>
      <c r="JX3" s="41">
        <v>284</v>
      </c>
      <c r="JY3" s="41">
        <v>285</v>
      </c>
      <c r="JZ3" s="41">
        <v>286</v>
      </c>
      <c r="KA3" s="41">
        <v>287</v>
      </c>
      <c r="KB3" s="41">
        <v>288</v>
      </c>
      <c r="KC3" s="41">
        <v>289</v>
      </c>
      <c r="KD3" s="41">
        <v>290</v>
      </c>
      <c r="KE3" s="41">
        <v>291</v>
      </c>
      <c r="KF3" s="41">
        <v>292</v>
      </c>
      <c r="KG3" s="41">
        <v>293</v>
      </c>
      <c r="KH3" s="41">
        <v>294</v>
      </c>
      <c r="KI3" s="41">
        <v>295</v>
      </c>
      <c r="KJ3" s="41">
        <v>296</v>
      </c>
      <c r="KK3" s="41">
        <v>297</v>
      </c>
      <c r="KL3" s="41">
        <v>298</v>
      </c>
      <c r="KM3" s="41">
        <v>299</v>
      </c>
      <c r="KN3" s="41">
        <v>300</v>
      </c>
      <c r="KO3" s="41">
        <v>301</v>
      </c>
      <c r="KP3" s="41">
        <v>302</v>
      </c>
      <c r="KQ3" s="41">
        <v>303</v>
      </c>
      <c r="KR3" s="41">
        <v>304</v>
      </c>
      <c r="KS3" s="41">
        <v>305</v>
      </c>
      <c r="KT3" s="41">
        <v>306</v>
      </c>
      <c r="KU3" s="41">
        <v>307</v>
      </c>
      <c r="KV3" s="41">
        <v>308</v>
      </c>
      <c r="KW3" s="41">
        <v>309</v>
      </c>
      <c r="KX3" s="41">
        <v>310</v>
      </c>
      <c r="KY3" s="41">
        <v>311</v>
      </c>
      <c r="KZ3" s="41">
        <v>312</v>
      </c>
      <c r="LA3" s="41">
        <v>313</v>
      </c>
      <c r="LB3" s="41">
        <v>314</v>
      </c>
      <c r="LC3" s="41">
        <v>315</v>
      </c>
      <c r="LD3" s="41">
        <v>316</v>
      </c>
      <c r="LE3" s="41">
        <v>317</v>
      </c>
      <c r="LF3" s="41">
        <v>318</v>
      </c>
      <c r="LG3" s="41">
        <v>319</v>
      </c>
      <c r="LH3" s="41">
        <v>320</v>
      </c>
      <c r="LI3" s="41">
        <v>321</v>
      </c>
      <c r="LJ3" s="41">
        <v>322</v>
      </c>
      <c r="LK3" s="41">
        <v>323</v>
      </c>
      <c r="LL3" s="41">
        <v>324</v>
      </c>
      <c r="LM3" s="41">
        <v>325</v>
      </c>
      <c r="LN3" s="41">
        <v>326</v>
      </c>
      <c r="LO3" s="41">
        <v>327</v>
      </c>
      <c r="LP3" s="41">
        <v>328</v>
      </c>
      <c r="LQ3" s="41">
        <v>329</v>
      </c>
      <c r="LR3" s="41">
        <v>330</v>
      </c>
      <c r="LS3" s="41">
        <v>331</v>
      </c>
      <c r="LT3" s="41">
        <v>332</v>
      </c>
      <c r="LU3" s="41">
        <v>333</v>
      </c>
      <c r="LV3" s="41">
        <v>334</v>
      </c>
      <c r="LW3" s="41">
        <v>335</v>
      </c>
      <c r="LX3" s="41">
        <v>336</v>
      </c>
      <c r="LY3" s="41">
        <v>337</v>
      </c>
      <c r="LZ3" s="41">
        <v>338</v>
      </c>
      <c r="MA3" s="41">
        <v>339</v>
      </c>
      <c r="MB3" s="41">
        <v>340</v>
      </c>
      <c r="MC3" s="41">
        <v>341</v>
      </c>
      <c r="MD3" s="41">
        <v>342</v>
      </c>
      <c r="ME3" s="41">
        <v>343</v>
      </c>
      <c r="MF3" s="41">
        <v>344</v>
      </c>
      <c r="MG3" s="41">
        <v>345</v>
      </c>
      <c r="MH3" s="41">
        <v>346</v>
      </c>
      <c r="MI3" s="41">
        <v>347</v>
      </c>
      <c r="MJ3" s="41">
        <v>348</v>
      </c>
      <c r="MK3" s="41">
        <v>349</v>
      </c>
      <c r="ML3" s="41">
        <v>350</v>
      </c>
      <c r="MM3" s="41">
        <v>351</v>
      </c>
      <c r="MN3" s="41">
        <v>352</v>
      </c>
      <c r="MO3" s="41">
        <v>353</v>
      </c>
      <c r="MP3" s="41">
        <v>354</v>
      </c>
      <c r="MQ3" s="41">
        <v>355</v>
      </c>
      <c r="MR3" s="41">
        <v>356</v>
      </c>
      <c r="MS3" s="41">
        <v>357</v>
      </c>
      <c r="MT3" s="41">
        <v>358</v>
      </c>
      <c r="MU3" s="41">
        <v>359</v>
      </c>
      <c r="MV3" s="41">
        <v>360</v>
      </c>
      <c r="MW3" s="41">
        <v>361</v>
      </c>
      <c r="MX3" s="41">
        <v>362</v>
      </c>
      <c r="MY3" s="41">
        <v>363</v>
      </c>
      <c r="MZ3" s="41">
        <v>364</v>
      </c>
      <c r="NA3" s="41">
        <v>365</v>
      </c>
      <c r="NB3" s="41">
        <v>366</v>
      </c>
      <c r="NC3" s="41">
        <v>367</v>
      </c>
      <c r="ND3" s="41">
        <v>368</v>
      </c>
      <c r="NE3" s="41">
        <v>369</v>
      </c>
      <c r="NF3" s="41">
        <v>370</v>
      </c>
      <c r="NG3" s="41">
        <v>371</v>
      </c>
      <c r="NH3" s="41">
        <v>372</v>
      </c>
      <c r="NI3" s="41">
        <v>373</v>
      </c>
      <c r="NJ3" s="41">
        <v>374</v>
      </c>
      <c r="NK3" s="41">
        <v>375</v>
      </c>
      <c r="NL3" s="41">
        <v>376</v>
      </c>
      <c r="NM3" s="41">
        <v>377</v>
      </c>
      <c r="NN3" s="41">
        <v>378</v>
      </c>
      <c r="NO3" s="41">
        <v>379</v>
      </c>
      <c r="NP3" s="41">
        <v>380</v>
      </c>
      <c r="NQ3" s="41">
        <v>381</v>
      </c>
      <c r="NR3" s="41">
        <v>382</v>
      </c>
      <c r="NS3" s="41">
        <v>383</v>
      </c>
      <c r="NT3" s="41">
        <v>384</v>
      </c>
      <c r="NU3" s="41">
        <v>385</v>
      </c>
      <c r="NV3" s="41">
        <v>386</v>
      </c>
      <c r="NW3" s="41">
        <v>387</v>
      </c>
      <c r="NX3" s="41">
        <v>388</v>
      </c>
      <c r="NY3" s="41">
        <v>389</v>
      </c>
      <c r="NZ3" s="41">
        <v>390</v>
      </c>
      <c r="OA3" s="41">
        <v>391</v>
      </c>
      <c r="OB3" s="41">
        <v>392</v>
      </c>
      <c r="OC3" s="41">
        <v>393</v>
      </c>
      <c r="OD3" s="41">
        <v>394</v>
      </c>
      <c r="OE3" s="41">
        <v>395</v>
      </c>
      <c r="OF3" s="41">
        <v>396</v>
      </c>
      <c r="OG3" s="41">
        <v>397</v>
      </c>
      <c r="OH3" s="41">
        <v>398</v>
      </c>
      <c r="OI3" s="41">
        <v>399</v>
      </c>
      <c r="OJ3" s="41">
        <v>400</v>
      </c>
      <c r="OK3" s="41">
        <v>401</v>
      </c>
      <c r="OL3" s="41">
        <v>402</v>
      </c>
      <c r="OM3" s="41">
        <v>403</v>
      </c>
      <c r="ON3" s="41">
        <v>404</v>
      </c>
      <c r="OO3" s="41">
        <v>405</v>
      </c>
      <c r="OP3" s="41">
        <v>406</v>
      </c>
      <c r="OQ3" s="41">
        <v>407</v>
      </c>
      <c r="OR3" s="42">
        <v>408</v>
      </c>
      <c r="OS3" s="42">
        <v>409</v>
      </c>
      <c r="OT3" s="42">
        <v>410</v>
      </c>
      <c r="OU3" s="42">
        <v>411</v>
      </c>
      <c r="OV3" s="42">
        <v>412</v>
      </c>
      <c r="OW3" s="42">
        <v>413</v>
      </c>
      <c r="OX3" s="42">
        <v>414</v>
      </c>
      <c r="OY3" s="42">
        <v>415</v>
      </c>
      <c r="OZ3" s="42">
        <v>416</v>
      </c>
      <c r="PA3" s="42">
        <v>417</v>
      </c>
      <c r="PB3" s="42">
        <v>418</v>
      </c>
      <c r="PC3" s="42">
        <v>419</v>
      </c>
      <c r="PD3" s="42">
        <v>420</v>
      </c>
      <c r="PE3" s="42">
        <v>421</v>
      </c>
      <c r="PF3" s="42">
        <v>422</v>
      </c>
      <c r="PG3" s="42">
        <v>423</v>
      </c>
      <c r="PH3" s="42">
        <v>424</v>
      </c>
      <c r="PI3" s="42">
        <v>425</v>
      </c>
      <c r="PJ3" s="42">
        <v>426</v>
      </c>
      <c r="PK3" s="42">
        <v>427</v>
      </c>
      <c r="PL3" s="42">
        <v>428</v>
      </c>
      <c r="PM3" s="42">
        <v>429</v>
      </c>
      <c r="PN3" s="42">
        <v>430</v>
      </c>
      <c r="PO3" s="42">
        <v>431</v>
      </c>
      <c r="PP3" s="42">
        <v>432</v>
      </c>
      <c r="PQ3" s="42">
        <v>433</v>
      </c>
      <c r="PR3" s="42">
        <v>434</v>
      </c>
      <c r="PS3" s="42">
        <v>435</v>
      </c>
      <c r="PT3" s="42">
        <v>436</v>
      </c>
      <c r="PU3" s="42">
        <v>437</v>
      </c>
      <c r="PV3" s="42">
        <v>438</v>
      </c>
      <c r="PW3" s="42">
        <v>439</v>
      </c>
      <c r="PX3" s="42">
        <v>440</v>
      </c>
      <c r="PY3" s="42">
        <v>441</v>
      </c>
      <c r="PZ3" s="42">
        <v>442</v>
      </c>
      <c r="QA3" s="42">
        <v>443</v>
      </c>
      <c r="QB3" s="42">
        <v>444</v>
      </c>
      <c r="QC3" s="42">
        <v>445</v>
      </c>
      <c r="QD3" s="42">
        <v>446</v>
      </c>
      <c r="QE3" s="42">
        <v>447</v>
      </c>
      <c r="QF3" s="42">
        <v>448</v>
      </c>
      <c r="QG3" s="42">
        <v>449</v>
      </c>
      <c r="QH3" s="42">
        <v>450</v>
      </c>
      <c r="QI3" s="42">
        <v>451</v>
      </c>
      <c r="QJ3" s="42">
        <v>452</v>
      </c>
      <c r="QK3" s="42">
        <v>453</v>
      </c>
      <c r="QL3" s="42">
        <v>454</v>
      </c>
      <c r="QM3" s="42">
        <v>455</v>
      </c>
      <c r="QN3" s="42">
        <v>456</v>
      </c>
      <c r="QO3" s="42">
        <v>457</v>
      </c>
      <c r="QP3" s="42">
        <v>458</v>
      </c>
      <c r="QQ3" s="42">
        <v>459</v>
      </c>
      <c r="QR3" s="42">
        <v>460</v>
      </c>
      <c r="QS3" s="42">
        <v>461</v>
      </c>
      <c r="QT3" s="42">
        <v>462</v>
      </c>
      <c r="QU3" s="42">
        <v>463</v>
      </c>
      <c r="QV3" s="42">
        <v>464</v>
      </c>
      <c r="QW3" s="42">
        <v>465</v>
      </c>
      <c r="QX3" s="42">
        <v>466</v>
      </c>
      <c r="QY3" s="42">
        <v>467</v>
      </c>
      <c r="QZ3" s="42">
        <v>468</v>
      </c>
      <c r="RA3" s="42">
        <v>469</v>
      </c>
      <c r="RB3" s="42">
        <v>470</v>
      </c>
      <c r="RC3" s="42">
        <v>471</v>
      </c>
      <c r="RD3" s="42">
        <v>472</v>
      </c>
      <c r="RE3" s="42">
        <v>473</v>
      </c>
      <c r="RF3" s="42">
        <v>474</v>
      </c>
      <c r="RG3" s="42">
        <v>475</v>
      </c>
      <c r="RH3" s="42">
        <v>476</v>
      </c>
      <c r="RI3" s="42">
        <v>477</v>
      </c>
      <c r="RJ3" s="42">
        <v>478</v>
      </c>
      <c r="RK3" s="42">
        <v>479</v>
      </c>
      <c r="RL3" s="42">
        <v>480</v>
      </c>
      <c r="RM3" s="42">
        <v>481</v>
      </c>
      <c r="RN3" s="42">
        <v>482</v>
      </c>
      <c r="RO3" s="42">
        <v>483</v>
      </c>
      <c r="RP3" s="42">
        <v>484</v>
      </c>
      <c r="RQ3" s="42">
        <v>485</v>
      </c>
      <c r="RR3" s="42">
        <v>486</v>
      </c>
      <c r="RS3" s="42">
        <v>487</v>
      </c>
      <c r="RT3" s="42">
        <v>488</v>
      </c>
      <c r="RU3" s="42">
        <v>489</v>
      </c>
      <c r="RV3" s="42">
        <v>490</v>
      </c>
      <c r="RW3" s="42">
        <v>491</v>
      </c>
      <c r="RX3" s="42">
        <v>492</v>
      </c>
      <c r="RY3" s="42">
        <v>493</v>
      </c>
      <c r="RZ3" s="42">
        <v>494</v>
      </c>
      <c r="SA3" s="42">
        <v>495</v>
      </c>
      <c r="SB3" s="42">
        <v>496</v>
      </c>
      <c r="SC3" s="42">
        <v>497</v>
      </c>
      <c r="SD3" s="42">
        <v>498</v>
      </c>
      <c r="SE3" s="42">
        <v>499</v>
      </c>
      <c r="SF3" s="42">
        <v>500</v>
      </c>
      <c r="SG3" s="42">
        <v>501</v>
      </c>
      <c r="SH3" s="42">
        <v>502</v>
      </c>
      <c r="SI3" s="42">
        <v>503</v>
      </c>
      <c r="SJ3" s="42">
        <v>504</v>
      </c>
      <c r="SK3" s="42">
        <v>505</v>
      </c>
      <c r="SL3" s="42">
        <v>506</v>
      </c>
      <c r="SM3" s="42">
        <v>507</v>
      </c>
      <c r="SN3" s="42">
        <v>508</v>
      </c>
      <c r="SO3" s="42">
        <v>509</v>
      </c>
      <c r="SP3" s="42">
        <v>510</v>
      </c>
      <c r="SQ3" s="42">
        <v>511</v>
      </c>
      <c r="SR3" s="42">
        <v>512</v>
      </c>
      <c r="SS3" s="42">
        <v>513</v>
      </c>
      <c r="ST3" s="42">
        <v>514</v>
      </c>
      <c r="SU3" s="42">
        <v>515</v>
      </c>
      <c r="SV3" s="42">
        <v>516</v>
      </c>
      <c r="SW3" s="42">
        <v>517</v>
      </c>
      <c r="SX3" s="42">
        <v>518</v>
      </c>
      <c r="SY3" s="42">
        <v>519</v>
      </c>
      <c r="SZ3" s="42">
        <v>520</v>
      </c>
      <c r="TA3" s="42">
        <v>521</v>
      </c>
      <c r="TB3" s="42">
        <v>522</v>
      </c>
      <c r="TC3" s="42">
        <v>523</v>
      </c>
      <c r="TD3" s="42">
        <v>524</v>
      </c>
      <c r="TE3" s="42">
        <v>525</v>
      </c>
      <c r="TF3" s="42">
        <v>526</v>
      </c>
      <c r="TG3" s="42">
        <v>527</v>
      </c>
      <c r="TH3" s="42">
        <v>528</v>
      </c>
      <c r="TI3" s="42">
        <v>529</v>
      </c>
      <c r="TJ3" s="42">
        <v>530</v>
      </c>
      <c r="TK3" s="42">
        <v>531</v>
      </c>
      <c r="TL3" s="42">
        <v>532</v>
      </c>
      <c r="TM3" s="42">
        <v>533</v>
      </c>
      <c r="TN3" s="42">
        <v>534</v>
      </c>
      <c r="TO3" s="42">
        <v>535</v>
      </c>
      <c r="TP3" s="42">
        <v>536</v>
      </c>
      <c r="TQ3" s="42">
        <v>537</v>
      </c>
      <c r="TR3" s="42">
        <v>538</v>
      </c>
      <c r="TS3" s="42">
        <v>539</v>
      </c>
      <c r="TT3" s="42">
        <v>540</v>
      </c>
      <c r="TU3" s="42">
        <v>541</v>
      </c>
      <c r="TV3" s="42">
        <v>542</v>
      </c>
      <c r="TW3" s="42">
        <v>543</v>
      </c>
      <c r="TX3" s="42">
        <v>544</v>
      </c>
      <c r="TY3" s="42">
        <v>545</v>
      </c>
      <c r="TZ3" s="42">
        <v>546</v>
      </c>
      <c r="UA3" s="42">
        <v>547</v>
      </c>
      <c r="UB3" s="42">
        <v>548</v>
      </c>
      <c r="UC3" s="42">
        <v>549</v>
      </c>
      <c r="UD3" s="42">
        <v>550</v>
      </c>
      <c r="UE3" s="42">
        <v>551</v>
      </c>
      <c r="UF3" s="42">
        <v>552</v>
      </c>
      <c r="UG3" s="42">
        <v>553</v>
      </c>
      <c r="UH3" s="42">
        <v>554</v>
      </c>
      <c r="UI3" s="42">
        <v>555</v>
      </c>
      <c r="UJ3" s="42">
        <v>556</v>
      </c>
      <c r="UK3" s="42">
        <v>557</v>
      </c>
      <c r="UL3" s="42">
        <v>558</v>
      </c>
      <c r="UM3" s="42">
        <v>559</v>
      </c>
      <c r="UN3" s="42">
        <v>560</v>
      </c>
      <c r="UO3" s="42">
        <v>561</v>
      </c>
      <c r="UP3" s="42">
        <v>562</v>
      </c>
      <c r="UQ3" s="42">
        <v>563</v>
      </c>
      <c r="UR3" s="42">
        <v>564</v>
      </c>
      <c r="US3" s="42">
        <v>565</v>
      </c>
      <c r="UT3" s="42">
        <v>566</v>
      </c>
      <c r="UU3" s="42">
        <v>567</v>
      </c>
      <c r="UV3" s="42">
        <v>568</v>
      </c>
      <c r="UW3" s="42">
        <v>569</v>
      </c>
      <c r="UX3" s="42">
        <v>570</v>
      </c>
      <c r="UY3" s="42">
        <v>571</v>
      </c>
      <c r="UZ3" s="42">
        <v>572</v>
      </c>
      <c r="VA3" s="42">
        <v>573</v>
      </c>
      <c r="VB3" s="42">
        <v>574</v>
      </c>
      <c r="VC3" s="42">
        <v>575</v>
      </c>
      <c r="VD3" s="42">
        <v>576</v>
      </c>
      <c r="VE3" s="42">
        <v>577</v>
      </c>
      <c r="VF3" s="42">
        <v>578</v>
      </c>
      <c r="VG3" s="42">
        <v>579</v>
      </c>
      <c r="VH3" s="42">
        <v>580</v>
      </c>
      <c r="VI3" s="42">
        <v>581</v>
      </c>
      <c r="VJ3" s="42">
        <v>582</v>
      </c>
      <c r="VK3" s="42">
        <v>583</v>
      </c>
      <c r="VL3" s="42">
        <v>584</v>
      </c>
      <c r="VM3" s="42">
        <v>585</v>
      </c>
      <c r="VN3" s="42">
        <v>586</v>
      </c>
      <c r="VO3" s="42">
        <v>587</v>
      </c>
      <c r="VP3" s="42">
        <v>588</v>
      </c>
      <c r="VQ3" s="42">
        <v>589</v>
      </c>
      <c r="VR3" s="42">
        <v>590</v>
      </c>
      <c r="VS3" s="42">
        <v>591</v>
      </c>
      <c r="VT3" s="42">
        <v>592</v>
      </c>
      <c r="VU3" s="42">
        <v>593</v>
      </c>
      <c r="VV3" s="42">
        <v>594</v>
      </c>
      <c r="VW3" s="42">
        <v>595</v>
      </c>
      <c r="VX3" s="42">
        <v>596</v>
      </c>
      <c r="VY3" s="42">
        <v>597</v>
      </c>
      <c r="VZ3" s="42">
        <v>598</v>
      </c>
      <c r="WA3" s="42">
        <v>599</v>
      </c>
      <c r="WB3" s="42">
        <v>600</v>
      </c>
      <c r="WC3" s="42">
        <v>601</v>
      </c>
      <c r="WD3" s="42">
        <v>602</v>
      </c>
      <c r="WE3" s="42">
        <v>603</v>
      </c>
      <c r="WF3" s="42">
        <v>604</v>
      </c>
      <c r="WG3" s="42">
        <v>605</v>
      </c>
      <c r="WH3" s="42">
        <v>606</v>
      </c>
      <c r="WI3" s="42">
        <v>607</v>
      </c>
      <c r="WJ3" s="42">
        <v>608</v>
      </c>
      <c r="WK3" s="42">
        <v>609</v>
      </c>
      <c r="WL3" s="42">
        <v>610</v>
      </c>
      <c r="WM3" s="42">
        <v>611</v>
      </c>
      <c r="WN3" s="42">
        <v>612</v>
      </c>
      <c r="WO3" s="42">
        <v>613</v>
      </c>
      <c r="WP3" s="42">
        <v>614</v>
      </c>
      <c r="WQ3" s="42">
        <v>615</v>
      </c>
      <c r="WR3" s="42">
        <v>616</v>
      </c>
      <c r="WS3" s="42">
        <v>617</v>
      </c>
      <c r="WT3" s="42">
        <v>618</v>
      </c>
      <c r="WU3" s="42">
        <v>619</v>
      </c>
      <c r="WV3" s="42">
        <v>620</v>
      </c>
      <c r="WW3" s="42">
        <v>621</v>
      </c>
      <c r="WX3" s="42">
        <v>622</v>
      </c>
      <c r="WY3" s="42">
        <v>623</v>
      </c>
      <c r="WZ3" s="42">
        <v>624</v>
      </c>
      <c r="XA3" s="42">
        <v>625</v>
      </c>
      <c r="XB3" s="42">
        <v>626</v>
      </c>
      <c r="XC3" s="42">
        <v>627</v>
      </c>
      <c r="XD3" s="42">
        <v>628</v>
      </c>
      <c r="XE3" s="42">
        <v>629</v>
      </c>
      <c r="XF3" s="42">
        <v>630</v>
      </c>
      <c r="XG3" s="42">
        <v>631</v>
      </c>
      <c r="XH3" s="42">
        <v>632</v>
      </c>
      <c r="XI3" s="42">
        <v>633</v>
      </c>
      <c r="XJ3" s="42">
        <v>634</v>
      </c>
      <c r="XK3" s="42">
        <v>635</v>
      </c>
      <c r="XL3" s="42">
        <v>636</v>
      </c>
      <c r="XM3" s="42">
        <v>637</v>
      </c>
      <c r="XN3" s="42">
        <v>638</v>
      </c>
      <c r="XO3" s="42">
        <v>639</v>
      </c>
      <c r="XP3" s="42">
        <v>640</v>
      </c>
      <c r="XQ3" s="42">
        <v>641</v>
      </c>
      <c r="XR3" s="42">
        <v>642</v>
      </c>
      <c r="XS3" s="42">
        <v>643</v>
      </c>
      <c r="XT3" s="42">
        <v>644</v>
      </c>
      <c r="XU3" s="42">
        <v>645</v>
      </c>
      <c r="XV3" s="42">
        <v>646</v>
      </c>
      <c r="XW3" s="42">
        <v>647</v>
      </c>
      <c r="XX3" s="42">
        <v>648</v>
      </c>
      <c r="XY3" s="42">
        <v>649</v>
      </c>
      <c r="XZ3" s="42">
        <v>650</v>
      </c>
      <c r="YA3" s="42">
        <v>651</v>
      </c>
      <c r="YB3" s="42">
        <v>652</v>
      </c>
      <c r="YC3" s="42">
        <v>653</v>
      </c>
      <c r="YD3" s="42">
        <v>654</v>
      </c>
      <c r="YE3" s="42">
        <v>655</v>
      </c>
      <c r="YF3" s="42">
        <v>656</v>
      </c>
      <c r="YG3" s="42">
        <v>657</v>
      </c>
      <c r="YH3" s="42">
        <v>658</v>
      </c>
      <c r="YI3" s="42">
        <v>659</v>
      </c>
      <c r="YJ3" s="42">
        <v>660</v>
      </c>
      <c r="YK3" s="42">
        <v>661</v>
      </c>
      <c r="YL3" s="42">
        <v>662</v>
      </c>
      <c r="YM3" s="42">
        <v>663</v>
      </c>
      <c r="YN3" s="42">
        <v>664</v>
      </c>
      <c r="YO3" s="42">
        <v>665</v>
      </c>
      <c r="YP3" s="42">
        <v>666</v>
      </c>
      <c r="YQ3" s="42">
        <v>667</v>
      </c>
      <c r="YR3" s="42">
        <v>668</v>
      </c>
      <c r="YS3" s="42">
        <v>669</v>
      </c>
      <c r="YT3" s="42">
        <v>670</v>
      </c>
      <c r="YU3" s="42">
        <v>671</v>
      </c>
      <c r="YV3" s="42">
        <v>672</v>
      </c>
      <c r="YW3" s="42">
        <v>673</v>
      </c>
      <c r="YX3" s="42">
        <v>674</v>
      </c>
      <c r="YY3" s="42">
        <v>675</v>
      </c>
      <c r="YZ3" s="42">
        <v>676</v>
      </c>
      <c r="ZA3" s="42">
        <v>677</v>
      </c>
      <c r="ZB3" s="42">
        <v>678</v>
      </c>
      <c r="ZC3" s="42">
        <v>679</v>
      </c>
      <c r="ZD3" s="42">
        <v>680</v>
      </c>
      <c r="ZE3" s="42">
        <v>681</v>
      </c>
      <c r="ZF3" s="42">
        <v>682</v>
      </c>
      <c r="ZG3" s="42">
        <v>683</v>
      </c>
      <c r="ZH3" s="43">
        <v>684</v>
      </c>
      <c r="ZI3" s="43">
        <v>685</v>
      </c>
      <c r="ZJ3" s="43">
        <v>686</v>
      </c>
      <c r="ZK3" s="43">
        <v>687</v>
      </c>
      <c r="ZL3" s="43">
        <v>688</v>
      </c>
      <c r="ZM3" s="43">
        <v>689</v>
      </c>
      <c r="ZN3" s="43">
        <v>690</v>
      </c>
      <c r="ZO3" s="43">
        <v>691</v>
      </c>
      <c r="ZP3" s="43">
        <v>692</v>
      </c>
      <c r="ZQ3" s="43">
        <v>693</v>
      </c>
      <c r="ZR3" s="43">
        <v>694</v>
      </c>
      <c r="ZS3" s="43">
        <v>695</v>
      </c>
      <c r="ZT3" s="43">
        <v>696</v>
      </c>
      <c r="ZU3" s="43">
        <v>697</v>
      </c>
      <c r="ZV3" s="43">
        <v>698</v>
      </c>
      <c r="ZW3" s="43">
        <v>699</v>
      </c>
      <c r="ZX3" s="43">
        <v>700</v>
      </c>
      <c r="ZY3" s="43">
        <v>701</v>
      </c>
      <c r="ZZ3" s="43">
        <v>702</v>
      </c>
      <c r="AAA3" s="43">
        <v>703</v>
      </c>
      <c r="AAB3" s="43">
        <v>704</v>
      </c>
      <c r="AAC3" s="43">
        <v>705</v>
      </c>
      <c r="AAD3" s="43">
        <v>706</v>
      </c>
      <c r="AAE3" s="43">
        <v>707</v>
      </c>
      <c r="AAF3" s="43">
        <v>708</v>
      </c>
      <c r="AAG3" s="43">
        <v>709</v>
      </c>
      <c r="AAH3" s="43">
        <v>710</v>
      </c>
      <c r="AAI3" s="43">
        <v>711</v>
      </c>
      <c r="AAJ3" s="43">
        <v>712</v>
      </c>
      <c r="AAK3" s="43">
        <v>713</v>
      </c>
      <c r="AAL3" s="43">
        <v>714</v>
      </c>
      <c r="AAM3" s="43">
        <v>715</v>
      </c>
      <c r="AAN3" s="43">
        <v>716</v>
      </c>
      <c r="AAO3" s="43">
        <v>717</v>
      </c>
      <c r="AAP3" s="43">
        <v>718</v>
      </c>
      <c r="AAQ3" s="43">
        <v>719</v>
      </c>
      <c r="AAR3" s="43">
        <v>720</v>
      </c>
      <c r="AAS3" s="43">
        <v>721</v>
      </c>
      <c r="AAT3" s="43">
        <v>722</v>
      </c>
      <c r="AAU3" s="43">
        <v>723</v>
      </c>
      <c r="AAV3" s="43">
        <v>724</v>
      </c>
      <c r="AAW3" s="43">
        <v>725</v>
      </c>
      <c r="AAX3" s="43">
        <v>726</v>
      </c>
      <c r="AAY3" s="43">
        <v>727</v>
      </c>
      <c r="AAZ3" s="43">
        <v>728</v>
      </c>
      <c r="ABA3" s="43">
        <v>729</v>
      </c>
      <c r="ABB3" s="43">
        <v>730</v>
      </c>
      <c r="ABC3" s="43">
        <v>731</v>
      </c>
      <c r="ABD3" s="43">
        <v>732</v>
      </c>
      <c r="ABE3" s="43">
        <v>733</v>
      </c>
      <c r="ABF3" s="43">
        <v>734</v>
      </c>
      <c r="ABG3" s="43">
        <v>735</v>
      </c>
      <c r="ABH3" s="43">
        <v>736</v>
      </c>
      <c r="ABI3" s="43">
        <v>737</v>
      </c>
      <c r="ABJ3" s="43">
        <v>738</v>
      </c>
      <c r="ABK3" s="43">
        <v>739</v>
      </c>
      <c r="ABL3" s="43">
        <v>740</v>
      </c>
      <c r="ABM3" s="43">
        <v>741</v>
      </c>
      <c r="ABN3" s="43">
        <v>742</v>
      </c>
      <c r="ABO3" s="43">
        <v>743</v>
      </c>
      <c r="ABP3" s="43">
        <v>744</v>
      </c>
      <c r="ABQ3" s="43">
        <v>745</v>
      </c>
      <c r="ABR3" s="43">
        <v>746</v>
      </c>
      <c r="ABS3" s="43">
        <v>747</v>
      </c>
      <c r="ABT3" s="43">
        <v>748</v>
      </c>
      <c r="ABU3" s="43">
        <v>749</v>
      </c>
      <c r="ABV3" s="43">
        <v>750</v>
      </c>
      <c r="ABW3" s="43">
        <v>751</v>
      </c>
      <c r="ABX3" s="43">
        <v>752</v>
      </c>
      <c r="ABY3" s="43">
        <v>753</v>
      </c>
      <c r="ABZ3" s="43">
        <v>754</v>
      </c>
      <c r="ACA3" s="43">
        <v>755</v>
      </c>
      <c r="ACB3" s="43">
        <v>756</v>
      </c>
      <c r="ACC3" s="43">
        <v>757</v>
      </c>
      <c r="ACD3" s="43">
        <v>758</v>
      </c>
      <c r="ACE3" s="43">
        <v>759</v>
      </c>
      <c r="ACF3" s="43">
        <v>760</v>
      </c>
      <c r="ACG3" s="43">
        <v>761</v>
      </c>
      <c r="ACH3" s="43">
        <v>762</v>
      </c>
      <c r="ACI3" s="43">
        <v>763</v>
      </c>
      <c r="ACJ3" s="43">
        <v>764</v>
      </c>
      <c r="ACK3" s="43">
        <v>765</v>
      </c>
      <c r="ACL3" s="43">
        <v>766</v>
      </c>
      <c r="ACM3" s="43">
        <v>767</v>
      </c>
      <c r="ACN3" s="43">
        <v>768</v>
      </c>
      <c r="ACO3" s="43">
        <v>769</v>
      </c>
      <c r="ACP3" s="43">
        <v>770</v>
      </c>
      <c r="ACQ3" s="43">
        <v>771</v>
      </c>
      <c r="ACR3" s="43">
        <v>772</v>
      </c>
      <c r="ACS3" s="43">
        <v>773</v>
      </c>
      <c r="ACT3" s="43">
        <v>774</v>
      </c>
      <c r="ACU3" s="43">
        <v>775</v>
      </c>
      <c r="ACV3" s="43">
        <v>776</v>
      </c>
      <c r="ACW3" s="43">
        <v>777</v>
      </c>
      <c r="ACX3" s="43">
        <v>778</v>
      </c>
      <c r="ACY3" s="43">
        <v>779</v>
      </c>
      <c r="ACZ3" s="43">
        <v>780</v>
      </c>
      <c r="ADA3" s="43">
        <v>781</v>
      </c>
      <c r="ADB3" s="43">
        <v>782</v>
      </c>
      <c r="ADC3" s="43">
        <v>783</v>
      </c>
      <c r="ADD3" s="43">
        <v>784</v>
      </c>
      <c r="ADE3" s="43">
        <v>785</v>
      </c>
      <c r="ADF3" s="43">
        <v>786</v>
      </c>
      <c r="ADG3" s="43">
        <v>787</v>
      </c>
      <c r="ADH3" s="43">
        <v>788</v>
      </c>
      <c r="ADI3" s="43">
        <v>789</v>
      </c>
      <c r="ADJ3" s="43">
        <v>790</v>
      </c>
      <c r="ADK3" s="43">
        <v>791</v>
      </c>
      <c r="ADL3" s="43">
        <v>792</v>
      </c>
      <c r="ADM3" s="43">
        <v>793</v>
      </c>
      <c r="ADN3" s="43">
        <v>794</v>
      </c>
      <c r="ADO3" s="43">
        <v>795</v>
      </c>
      <c r="ADP3" s="43">
        <v>796</v>
      </c>
      <c r="ADQ3" s="43">
        <v>797</v>
      </c>
      <c r="ADR3" s="43">
        <v>798</v>
      </c>
      <c r="ADS3" s="43">
        <v>799</v>
      </c>
      <c r="ADT3" s="43">
        <v>800</v>
      </c>
      <c r="ADU3" s="43">
        <v>801</v>
      </c>
      <c r="ADV3" s="43">
        <v>802</v>
      </c>
      <c r="ADW3" s="43">
        <v>803</v>
      </c>
      <c r="ADX3" s="43">
        <v>804</v>
      </c>
      <c r="ADY3" s="43">
        <v>805</v>
      </c>
      <c r="ADZ3" s="43">
        <v>806</v>
      </c>
      <c r="AEA3" s="43">
        <v>807</v>
      </c>
      <c r="AEB3" s="43">
        <v>808</v>
      </c>
      <c r="AEC3" s="43">
        <v>809</v>
      </c>
      <c r="AED3" s="43">
        <v>810</v>
      </c>
      <c r="AEE3" s="43">
        <v>811</v>
      </c>
      <c r="AEF3" s="43">
        <v>812</v>
      </c>
      <c r="AEG3" s="43">
        <v>813</v>
      </c>
      <c r="AEH3" s="43">
        <v>814</v>
      </c>
      <c r="AEI3" s="43">
        <v>815</v>
      </c>
      <c r="AEJ3" s="43">
        <v>816</v>
      </c>
      <c r="AEK3" s="43">
        <v>817</v>
      </c>
      <c r="AEL3" s="40">
        <v>818</v>
      </c>
      <c r="AEM3" s="40">
        <v>819</v>
      </c>
      <c r="AEN3" s="40">
        <v>820</v>
      </c>
      <c r="AEO3" s="40">
        <v>821</v>
      </c>
      <c r="AEP3" s="40">
        <v>822</v>
      </c>
      <c r="AEQ3" s="40">
        <v>823</v>
      </c>
      <c r="AER3" s="40">
        <v>824</v>
      </c>
      <c r="AES3" s="40">
        <v>825</v>
      </c>
      <c r="AET3" s="40">
        <v>826</v>
      </c>
      <c r="AEU3" s="40">
        <v>827</v>
      </c>
      <c r="AEV3" s="40">
        <v>828</v>
      </c>
      <c r="AEW3" s="40">
        <v>829</v>
      </c>
      <c r="AEX3" s="40">
        <v>830</v>
      </c>
      <c r="AEY3" s="40">
        <v>831</v>
      </c>
      <c r="AEZ3" s="40">
        <v>832</v>
      </c>
      <c r="AFA3" s="40">
        <v>833</v>
      </c>
      <c r="AFB3" s="40">
        <v>834</v>
      </c>
      <c r="AFC3" s="40">
        <v>835</v>
      </c>
      <c r="AFD3" s="40">
        <v>836</v>
      </c>
      <c r="AFE3" s="40">
        <v>837</v>
      </c>
      <c r="AFF3" s="40">
        <v>838</v>
      </c>
      <c r="AFG3" s="40">
        <v>839</v>
      </c>
      <c r="AFH3" s="40">
        <v>840</v>
      </c>
      <c r="AFI3" s="40">
        <v>841</v>
      </c>
      <c r="AFJ3" s="40">
        <v>842</v>
      </c>
      <c r="AFK3" s="40">
        <v>843</v>
      </c>
      <c r="AFL3" s="40">
        <v>844</v>
      </c>
      <c r="AFM3" s="40">
        <v>845</v>
      </c>
      <c r="AFN3" s="40">
        <v>846</v>
      </c>
      <c r="AFO3" s="40">
        <v>847</v>
      </c>
      <c r="AFP3" s="40">
        <v>848</v>
      </c>
      <c r="AFQ3" s="40">
        <v>849</v>
      </c>
      <c r="AFR3" s="40">
        <v>850</v>
      </c>
      <c r="AFS3" s="40">
        <v>851</v>
      </c>
      <c r="AFT3" s="40">
        <v>852</v>
      </c>
      <c r="AFU3" s="40">
        <v>853</v>
      </c>
      <c r="AFV3" s="40">
        <v>854</v>
      </c>
      <c r="AFW3" s="40">
        <v>855</v>
      </c>
      <c r="AFX3" s="40">
        <v>856</v>
      </c>
      <c r="AFY3" s="40">
        <v>857</v>
      </c>
      <c r="AFZ3" s="40">
        <v>858</v>
      </c>
      <c r="AGA3" s="40">
        <v>859</v>
      </c>
      <c r="AGB3" s="40">
        <v>860</v>
      </c>
      <c r="AGC3" s="40">
        <v>861</v>
      </c>
      <c r="AGD3" s="40">
        <v>862</v>
      </c>
      <c r="AGE3" s="40">
        <v>863</v>
      </c>
      <c r="AGF3" s="40">
        <v>864</v>
      </c>
      <c r="AGG3" s="40">
        <v>865</v>
      </c>
      <c r="AGH3" s="40">
        <v>866</v>
      </c>
      <c r="AGI3" s="40">
        <v>867</v>
      </c>
      <c r="AGJ3" s="40">
        <v>868</v>
      </c>
      <c r="AGK3" s="40">
        <v>869</v>
      </c>
      <c r="AGL3" s="40">
        <v>870</v>
      </c>
      <c r="AGM3" s="40">
        <v>871</v>
      </c>
      <c r="AGN3" s="40">
        <v>872</v>
      </c>
      <c r="AGO3" s="40">
        <v>873</v>
      </c>
      <c r="AGP3" s="40">
        <v>874</v>
      </c>
      <c r="AGQ3" s="40">
        <v>875</v>
      </c>
      <c r="AGR3" s="40">
        <v>876</v>
      </c>
      <c r="AGS3" s="40">
        <v>877</v>
      </c>
      <c r="AGT3" s="40">
        <v>878</v>
      </c>
      <c r="AGU3" s="40">
        <v>879</v>
      </c>
      <c r="AGV3" s="40">
        <v>880</v>
      </c>
      <c r="AGW3" s="40">
        <v>881</v>
      </c>
      <c r="AGX3" s="40">
        <v>882</v>
      </c>
      <c r="AGY3" s="40">
        <v>883</v>
      </c>
      <c r="AGZ3" s="40">
        <v>884</v>
      </c>
      <c r="AHA3" s="40">
        <v>885</v>
      </c>
      <c r="AHB3" s="40">
        <v>886</v>
      </c>
      <c r="AHC3" s="40">
        <v>887</v>
      </c>
      <c r="AHD3" s="40">
        <v>888</v>
      </c>
      <c r="AHE3" s="40">
        <v>889</v>
      </c>
      <c r="AHF3" s="40">
        <v>890</v>
      </c>
      <c r="AHG3" s="40">
        <v>891</v>
      </c>
      <c r="AHH3" s="40">
        <v>892</v>
      </c>
      <c r="AHI3" s="40">
        <v>893</v>
      </c>
      <c r="AHJ3" s="40">
        <v>894</v>
      </c>
      <c r="AHK3" s="40">
        <v>895</v>
      </c>
      <c r="AHL3" s="40">
        <v>896</v>
      </c>
      <c r="AHM3" s="40">
        <v>897</v>
      </c>
      <c r="AHN3" s="40">
        <v>898</v>
      </c>
      <c r="AHO3" s="40">
        <v>899</v>
      </c>
      <c r="AHP3" s="40">
        <v>900</v>
      </c>
      <c r="AHQ3" s="40">
        <v>901</v>
      </c>
      <c r="AHR3" s="40">
        <v>902</v>
      </c>
      <c r="AHS3" s="40">
        <v>903</v>
      </c>
      <c r="AHT3" s="40">
        <v>904</v>
      </c>
      <c r="AHU3" s="40">
        <v>905</v>
      </c>
      <c r="AHV3" s="40">
        <v>906</v>
      </c>
      <c r="AHW3" s="40">
        <v>907</v>
      </c>
      <c r="AHX3" s="40">
        <v>908</v>
      </c>
      <c r="AHY3" s="40">
        <v>909</v>
      </c>
      <c r="AHZ3" s="40">
        <v>910</v>
      </c>
      <c r="AIA3" s="40">
        <v>911</v>
      </c>
      <c r="AIB3" s="40">
        <v>912</v>
      </c>
      <c r="AIC3" s="40">
        <v>913</v>
      </c>
      <c r="AID3" s="40">
        <v>914</v>
      </c>
      <c r="AIE3" s="40">
        <v>915</v>
      </c>
      <c r="AIF3" s="40">
        <v>916</v>
      </c>
      <c r="AIG3" s="40">
        <v>917</v>
      </c>
      <c r="AIH3" s="40">
        <v>918</v>
      </c>
      <c r="AII3" s="40">
        <v>919</v>
      </c>
      <c r="AIJ3" s="40">
        <v>920</v>
      </c>
      <c r="AIK3" s="40">
        <v>921</v>
      </c>
      <c r="AIL3" s="40">
        <v>922</v>
      </c>
      <c r="AIM3" s="40">
        <v>923</v>
      </c>
      <c r="AIN3" s="40">
        <v>924</v>
      </c>
      <c r="AIO3" s="40">
        <v>925</v>
      </c>
      <c r="AIP3" s="40">
        <v>926</v>
      </c>
      <c r="AIQ3" s="40">
        <v>927</v>
      </c>
      <c r="AIR3" s="40">
        <v>928</v>
      </c>
      <c r="AIS3" s="40">
        <v>929</v>
      </c>
      <c r="AIT3" s="40">
        <v>930</v>
      </c>
      <c r="AIU3" s="40">
        <v>931</v>
      </c>
      <c r="AIV3" s="40">
        <v>932</v>
      </c>
      <c r="AIW3" s="40">
        <v>933</v>
      </c>
      <c r="AIX3" s="40">
        <v>934</v>
      </c>
      <c r="AIY3" s="40">
        <v>935</v>
      </c>
      <c r="AIZ3" s="40">
        <v>936</v>
      </c>
      <c r="AJA3" s="40">
        <v>937</v>
      </c>
      <c r="AJB3" s="40">
        <v>938</v>
      </c>
      <c r="AJC3" s="40">
        <v>939</v>
      </c>
      <c r="AJD3" s="40">
        <v>940</v>
      </c>
      <c r="AJE3" s="40">
        <v>941</v>
      </c>
      <c r="AJF3" s="40">
        <v>942</v>
      </c>
      <c r="AJG3" s="40">
        <v>943</v>
      </c>
      <c r="AJH3" s="40">
        <v>944</v>
      </c>
      <c r="AJI3" s="40">
        <v>945</v>
      </c>
      <c r="AJJ3" s="40">
        <v>946</v>
      </c>
      <c r="AJK3" s="40">
        <v>947</v>
      </c>
      <c r="AJL3" s="40">
        <v>948</v>
      </c>
      <c r="AJM3" s="40">
        <v>949</v>
      </c>
      <c r="AJN3" s="40">
        <v>950</v>
      </c>
      <c r="AJO3" s="40">
        <v>951</v>
      </c>
      <c r="AJP3" s="40">
        <v>952</v>
      </c>
      <c r="AJQ3" s="40">
        <v>953</v>
      </c>
      <c r="AJR3" s="40">
        <v>954</v>
      </c>
      <c r="AJS3" s="40">
        <v>955</v>
      </c>
      <c r="AJT3" s="40">
        <v>956</v>
      </c>
      <c r="AJU3" s="40">
        <v>957</v>
      </c>
      <c r="AJV3" s="40">
        <v>958</v>
      </c>
      <c r="AJW3" s="40">
        <v>959</v>
      </c>
      <c r="AJX3" s="40">
        <v>960</v>
      </c>
      <c r="AJY3" s="40">
        <v>961</v>
      </c>
      <c r="AJZ3" s="40">
        <v>962</v>
      </c>
      <c r="AKA3" s="40">
        <v>963</v>
      </c>
      <c r="AKB3" s="40">
        <v>964</v>
      </c>
      <c r="AKC3" s="40">
        <v>965</v>
      </c>
      <c r="AKD3" s="40">
        <v>966</v>
      </c>
      <c r="AKE3" s="40">
        <v>967</v>
      </c>
      <c r="AKF3" s="40">
        <v>968</v>
      </c>
      <c r="AKG3" s="40">
        <v>969</v>
      </c>
      <c r="AKH3" s="40">
        <v>970</v>
      </c>
      <c r="AKI3" s="42">
        <v>971</v>
      </c>
      <c r="AKJ3" s="42">
        <v>972</v>
      </c>
      <c r="AKK3" s="42">
        <v>973</v>
      </c>
      <c r="AKL3" s="42">
        <v>974</v>
      </c>
      <c r="AKM3" s="42">
        <v>975</v>
      </c>
      <c r="AKN3" s="42">
        <v>976</v>
      </c>
      <c r="AKO3" s="42">
        <v>977</v>
      </c>
      <c r="AKP3" s="42">
        <v>978</v>
      </c>
      <c r="AKQ3" s="42">
        <v>979</v>
      </c>
      <c r="AKR3" s="42">
        <v>980</v>
      </c>
      <c r="AKS3" s="42">
        <v>981</v>
      </c>
      <c r="AKT3" s="42">
        <v>982</v>
      </c>
      <c r="AKU3" s="42">
        <v>983</v>
      </c>
      <c r="AKV3" s="42">
        <v>984</v>
      </c>
      <c r="AKW3" s="42">
        <v>985</v>
      </c>
      <c r="AKX3" s="42">
        <v>986</v>
      </c>
      <c r="AKY3" s="42">
        <v>987</v>
      </c>
      <c r="AKZ3" s="42">
        <v>988</v>
      </c>
      <c r="ALA3" s="42">
        <v>989</v>
      </c>
      <c r="ALB3" s="42">
        <v>990</v>
      </c>
      <c r="ALC3" s="42">
        <v>991</v>
      </c>
      <c r="ALD3" s="42">
        <v>992</v>
      </c>
      <c r="ALE3" s="42">
        <v>993</v>
      </c>
      <c r="ALF3" s="42">
        <v>994</v>
      </c>
      <c r="ALG3" s="42">
        <v>995</v>
      </c>
      <c r="ALH3" s="42">
        <v>996</v>
      </c>
      <c r="ALI3" s="42">
        <v>997</v>
      </c>
      <c r="ALJ3" s="42">
        <v>998</v>
      </c>
      <c r="ALK3" s="42">
        <v>999</v>
      </c>
      <c r="ALL3" s="42">
        <v>1000</v>
      </c>
      <c r="ALM3" s="42">
        <v>1001</v>
      </c>
      <c r="ALN3" s="42">
        <v>1002</v>
      </c>
      <c r="ALO3" s="42">
        <v>1003</v>
      </c>
      <c r="ALP3" s="42">
        <v>1004</v>
      </c>
      <c r="ALQ3" s="42">
        <v>1005</v>
      </c>
      <c r="ALR3" s="42">
        <v>1006</v>
      </c>
      <c r="ALS3" s="42">
        <v>1007</v>
      </c>
      <c r="ALT3" s="42">
        <v>1008</v>
      </c>
      <c r="ALU3" s="42">
        <v>1009</v>
      </c>
      <c r="ALV3" s="42">
        <v>1010</v>
      </c>
      <c r="ALW3" s="42">
        <v>1011</v>
      </c>
      <c r="ALX3" s="42">
        <v>1012</v>
      </c>
      <c r="ALY3" s="42">
        <v>1013</v>
      </c>
      <c r="ALZ3" s="42">
        <v>1014</v>
      </c>
      <c r="AMA3" s="42">
        <v>1015</v>
      </c>
      <c r="AMB3" s="42">
        <v>1016</v>
      </c>
      <c r="AMC3" s="42">
        <v>1017</v>
      </c>
      <c r="AMD3" s="42">
        <v>1018</v>
      </c>
      <c r="AME3" s="42">
        <v>1019</v>
      </c>
      <c r="AMF3" s="42">
        <v>1020</v>
      </c>
      <c r="AMG3" s="42">
        <v>1021</v>
      </c>
      <c r="AMH3" s="42">
        <v>1022</v>
      </c>
      <c r="AMI3" s="42">
        <v>1023</v>
      </c>
      <c r="AMJ3" s="42">
        <v>1024</v>
      </c>
      <c r="AMK3" s="42">
        <v>1025</v>
      </c>
      <c r="AML3" s="42">
        <v>1026</v>
      </c>
      <c r="AMM3" s="79">
        <v>1027</v>
      </c>
      <c r="AMN3" s="79">
        <v>1028</v>
      </c>
      <c r="AMO3" s="79">
        <v>1029</v>
      </c>
      <c r="AMP3" s="79">
        <v>1030</v>
      </c>
      <c r="AMQ3" s="79">
        <v>1031</v>
      </c>
      <c r="AMR3" s="79">
        <v>1032</v>
      </c>
      <c r="AMS3" s="79">
        <v>1033</v>
      </c>
      <c r="AMT3" s="79">
        <v>1034</v>
      </c>
      <c r="AMU3" s="79">
        <v>1035</v>
      </c>
      <c r="AMV3" s="79">
        <v>1036</v>
      </c>
      <c r="AMW3" s="79">
        <v>1037</v>
      </c>
      <c r="AMX3" s="79">
        <v>1038</v>
      </c>
      <c r="AMY3" s="79">
        <v>1039</v>
      </c>
      <c r="AMZ3" s="79">
        <v>1040</v>
      </c>
      <c r="ANA3" s="79">
        <v>1041</v>
      </c>
      <c r="ANB3" s="79">
        <v>1042</v>
      </c>
      <c r="ANC3" s="79">
        <v>1043</v>
      </c>
      <c r="AND3" s="79">
        <v>1044</v>
      </c>
      <c r="ANE3" s="79">
        <v>1045</v>
      </c>
      <c r="ANF3" s="79">
        <v>1046</v>
      </c>
      <c r="ANG3" s="79">
        <v>1047</v>
      </c>
      <c r="ANH3" s="79">
        <v>1048</v>
      </c>
      <c r="ANI3" s="79">
        <v>1049</v>
      </c>
      <c r="ANJ3" s="79">
        <v>1050</v>
      </c>
      <c r="ANK3" s="79">
        <v>1051</v>
      </c>
      <c r="ANL3" s="79">
        <v>1052</v>
      </c>
      <c r="ANM3" s="79">
        <v>1053</v>
      </c>
      <c r="ANN3" s="79">
        <v>1054</v>
      </c>
      <c r="ANO3" s="79">
        <v>1055</v>
      </c>
      <c r="ANP3" s="79">
        <v>1056</v>
      </c>
      <c r="ANQ3" s="79">
        <v>1057</v>
      </c>
      <c r="ANR3" s="79">
        <v>1058</v>
      </c>
      <c r="ANS3" s="79">
        <v>1059</v>
      </c>
      <c r="ANT3" s="79">
        <v>1060</v>
      </c>
      <c r="ANU3" s="79">
        <v>1061</v>
      </c>
      <c r="ANV3" s="79">
        <v>1062</v>
      </c>
      <c r="ANW3" s="79">
        <v>1063</v>
      </c>
      <c r="ANX3" s="79">
        <v>1064</v>
      </c>
      <c r="ANY3" s="79">
        <v>1065</v>
      </c>
      <c r="ANZ3" s="79">
        <v>1066</v>
      </c>
      <c r="AOA3" s="79">
        <v>1067</v>
      </c>
      <c r="AOB3" s="79">
        <v>1068</v>
      </c>
      <c r="AOC3" s="79">
        <v>1069</v>
      </c>
      <c r="AOD3" s="79">
        <v>1070</v>
      </c>
      <c r="AOE3" s="79">
        <v>1071</v>
      </c>
      <c r="AOF3" s="79">
        <v>1072</v>
      </c>
      <c r="AOG3" s="79">
        <v>1073</v>
      </c>
      <c r="AOH3" s="79">
        <v>1074</v>
      </c>
      <c r="AOI3" s="41">
        <v>1075</v>
      </c>
      <c r="AOJ3" s="41">
        <v>1076</v>
      </c>
      <c r="AOK3" s="41">
        <v>1077</v>
      </c>
      <c r="AOL3" s="41">
        <v>1078</v>
      </c>
      <c r="AOM3" s="41">
        <v>1079</v>
      </c>
      <c r="AON3" s="41">
        <v>1080</v>
      </c>
      <c r="AOO3" s="41">
        <v>1081</v>
      </c>
      <c r="AOP3" s="41">
        <v>1082</v>
      </c>
      <c r="AOQ3" s="41">
        <v>1083</v>
      </c>
      <c r="AOR3" s="41">
        <v>1084</v>
      </c>
      <c r="AOS3" s="41">
        <v>1085</v>
      </c>
      <c r="AOT3" s="41">
        <v>1086</v>
      </c>
      <c r="AOU3" s="41">
        <v>1087</v>
      </c>
      <c r="AOV3" s="41">
        <v>1088</v>
      </c>
      <c r="AOW3" s="41">
        <v>1089</v>
      </c>
      <c r="AOX3" s="42">
        <v>1090</v>
      </c>
      <c r="AOY3" s="42">
        <v>1091</v>
      </c>
      <c r="AOZ3" s="42">
        <v>1092</v>
      </c>
      <c r="APA3" s="42">
        <v>1093</v>
      </c>
      <c r="APB3" s="42">
        <v>1094</v>
      </c>
      <c r="APC3" s="42">
        <v>1095</v>
      </c>
      <c r="APD3" s="42">
        <v>1096</v>
      </c>
      <c r="APE3" s="42">
        <v>1097</v>
      </c>
      <c r="APF3" s="42">
        <v>1098</v>
      </c>
      <c r="APG3" s="42">
        <v>1099</v>
      </c>
      <c r="APH3" s="41">
        <v>1100</v>
      </c>
      <c r="API3" s="41">
        <v>1101</v>
      </c>
      <c r="APJ3" s="41">
        <v>1102</v>
      </c>
      <c r="APK3" s="41">
        <v>1103</v>
      </c>
      <c r="APL3" s="41">
        <v>1104</v>
      </c>
      <c r="APM3" s="41">
        <v>1105</v>
      </c>
      <c r="APN3" s="41">
        <v>1106</v>
      </c>
      <c r="APO3" s="41">
        <v>1107</v>
      </c>
      <c r="APP3" s="41">
        <v>1108</v>
      </c>
      <c r="APQ3" s="41">
        <v>1109</v>
      </c>
      <c r="APR3" s="41">
        <v>1110</v>
      </c>
      <c r="APS3" s="41">
        <v>1111</v>
      </c>
      <c r="APT3" s="41">
        <v>1112</v>
      </c>
      <c r="APU3" s="41">
        <v>1113</v>
      </c>
      <c r="APV3" s="41">
        <v>1114</v>
      </c>
      <c r="APW3" s="41">
        <v>1115</v>
      </c>
      <c r="APX3" s="41">
        <v>1116</v>
      </c>
      <c r="APY3" s="41">
        <v>1117</v>
      </c>
      <c r="APZ3" s="41">
        <v>1118</v>
      </c>
      <c r="AQA3" s="41">
        <v>1119</v>
      </c>
      <c r="AQB3" s="41">
        <v>1120</v>
      </c>
      <c r="AQC3" s="41">
        <v>1121</v>
      </c>
      <c r="AQD3" s="41">
        <v>1122</v>
      </c>
      <c r="AQE3" s="41">
        <v>1123</v>
      </c>
      <c r="AQF3" s="41">
        <v>1124</v>
      </c>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row>
    <row r="4" spans="1:1739" s="53" customFormat="1" ht="20.100000000000001" customHeight="1">
      <c r="A4" s="57">
        <f>表紙!H3</f>
        <v>0</v>
      </c>
      <c r="B4" s="60">
        <f>LEFT(A4,2)*1</f>
        <v>0</v>
      </c>
      <c r="C4" s="1" t="e">
        <f>VLOOKUP(B4,都道府県,2,0)</f>
        <v>#N/A</v>
      </c>
      <c r="D4" s="1" t="e">
        <f>VLOOKUP(B4,都道府県,4,0)</f>
        <v>#N/A</v>
      </c>
      <c r="E4" s="1">
        <f>記載方法等!J5</f>
        <v>0</v>
      </c>
      <c r="F4" s="1">
        <f>'1'!AD6</f>
        <v>0</v>
      </c>
      <c r="G4" s="1">
        <f>'1'!AD8</f>
        <v>0</v>
      </c>
      <c r="H4" s="1">
        <f>'1'!AD11</f>
        <v>0</v>
      </c>
      <c r="I4" s="1">
        <f>'1'!Q12</f>
        <v>0</v>
      </c>
      <c r="J4" s="1">
        <f>'2'!AD4</f>
        <v>0</v>
      </c>
      <c r="K4" s="1">
        <f>'2'!AD6</f>
        <v>0</v>
      </c>
      <c r="L4" s="1">
        <f>'2'!AD8</f>
        <v>0</v>
      </c>
      <c r="M4" s="1">
        <f>'2'!AD10</f>
        <v>0</v>
      </c>
      <c r="N4" s="1">
        <f>'2'!AD14</f>
        <v>0</v>
      </c>
      <c r="O4" s="1">
        <f>'2'!AD16</f>
        <v>0</v>
      </c>
      <c r="P4" s="1">
        <f>'2'!AD18</f>
        <v>0</v>
      </c>
      <c r="Q4" s="1">
        <f>'2'!AD20</f>
        <v>0</v>
      </c>
      <c r="R4" s="1">
        <f>'2'!P21</f>
        <v>0</v>
      </c>
      <c r="S4" s="1">
        <f>'2'!AD24</f>
        <v>0</v>
      </c>
      <c r="T4" s="1">
        <f>'2'!P24</f>
        <v>0</v>
      </c>
      <c r="U4" s="1">
        <f>'2'!AD28</f>
        <v>0</v>
      </c>
      <c r="V4" s="1">
        <f>'2'!AD34</f>
        <v>0</v>
      </c>
      <c r="W4" s="1">
        <f>'2'!T34</f>
        <v>0</v>
      </c>
      <c r="X4" s="1">
        <f>'2'!AD38</f>
        <v>0</v>
      </c>
      <c r="Y4" s="1">
        <f>'2'!AD41</f>
        <v>0</v>
      </c>
      <c r="Z4" s="1">
        <f>'2'!AD44</f>
        <v>0</v>
      </c>
      <c r="AA4" s="1">
        <f>'2'!AD46</f>
        <v>0</v>
      </c>
      <c r="AB4" s="80">
        <f>'4'!I5</f>
        <v>0</v>
      </c>
      <c r="AC4" s="80">
        <f>'4'!N5</f>
        <v>0</v>
      </c>
      <c r="AD4" s="80">
        <f>'4'!S5</f>
        <v>0</v>
      </c>
      <c r="AE4" s="67">
        <f>'4'!X5</f>
        <v>0</v>
      </c>
      <c r="AF4" s="80">
        <f>'4'!I9</f>
        <v>0</v>
      </c>
      <c r="AG4" s="80">
        <f>'4'!N9</f>
        <v>0</v>
      </c>
      <c r="AH4" s="80">
        <f>'4'!S9</f>
        <v>0</v>
      </c>
      <c r="AI4" s="80">
        <f>'4'!X9</f>
        <v>0</v>
      </c>
      <c r="AJ4" s="80">
        <f>'4'!I13</f>
        <v>0</v>
      </c>
      <c r="AK4" s="80">
        <f>'4'!N13</f>
        <v>0</v>
      </c>
      <c r="AL4" s="80">
        <f>'4'!S13</f>
        <v>0</v>
      </c>
      <c r="AM4" s="1">
        <f>'4'!AD27</f>
        <v>0</v>
      </c>
      <c r="AN4" s="1">
        <f>'4'!V39</f>
        <v>0</v>
      </c>
      <c r="AO4" s="81">
        <f>'4'!Y39</f>
        <v>0</v>
      </c>
      <c r="AP4" s="1">
        <f>'4'!V42</f>
        <v>0</v>
      </c>
      <c r="AQ4" s="1">
        <f>'4'!Y42</f>
        <v>0</v>
      </c>
      <c r="AR4" s="1">
        <f>'4'!V44</f>
        <v>0</v>
      </c>
      <c r="AS4" s="1">
        <f>'4'!Y44</f>
        <v>0</v>
      </c>
      <c r="AT4" s="1">
        <f>'4'!V46</f>
        <v>0</v>
      </c>
      <c r="AU4" s="1">
        <f>'4'!Y46</f>
        <v>0</v>
      </c>
      <c r="AV4" s="1">
        <f>'4'!V48</f>
        <v>0</v>
      </c>
      <c r="AW4" s="1">
        <f>'4'!Y48</f>
        <v>0</v>
      </c>
      <c r="AX4" s="1">
        <f>'4'!V50</f>
        <v>0</v>
      </c>
      <c r="AY4" s="1">
        <f>'4'!Y50</f>
        <v>0</v>
      </c>
      <c r="AZ4" s="1">
        <f>'5'!AD3</f>
        <v>0</v>
      </c>
      <c r="BA4" s="1">
        <f>'5'!AD5</f>
        <v>0</v>
      </c>
      <c r="BB4" s="1">
        <f>'5'!AD7</f>
        <v>0</v>
      </c>
      <c r="BC4" s="1">
        <f>'5'!AD9</f>
        <v>0</v>
      </c>
      <c r="BD4" s="1">
        <f>'5'!AD11</f>
        <v>0</v>
      </c>
      <c r="BE4" s="1">
        <f>'5'!AD13</f>
        <v>0</v>
      </c>
      <c r="BF4" s="1">
        <f>'5'!AD41</f>
        <v>0</v>
      </c>
      <c r="BG4" s="1">
        <f>'5'!I35</f>
        <v>0</v>
      </c>
      <c r="BH4" s="1">
        <f>'5'!I41</f>
        <v>0</v>
      </c>
      <c r="BI4" s="1">
        <f>'5'!AD57</f>
        <v>0</v>
      </c>
      <c r="BJ4" s="1">
        <f>'5'!I57</f>
        <v>0</v>
      </c>
      <c r="BK4" s="1">
        <f>'5'!K58</f>
        <v>0</v>
      </c>
      <c r="BL4" s="1">
        <f>'6'!AD3</f>
        <v>0</v>
      </c>
      <c r="BM4" s="1">
        <f>'6'!AD5</f>
        <v>0</v>
      </c>
      <c r="BN4" s="1">
        <f>'6'!AD7</f>
        <v>0</v>
      </c>
      <c r="BO4" s="1">
        <f>'6'!AD9</f>
        <v>0</v>
      </c>
      <c r="BP4" s="1">
        <f>'6'!AD11</f>
        <v>0</v>
      </c>
      <c r="BQ4" s="1">
        <f>'6'!K11</f>
        <v>0</v>
      </c>
      <c r="BR4" s="1">
        <f>'6'!AD24</f>
        <v>0</v>
      </c>
      <c r="BS4" s="1">
        <f>'6'!I25</f>
        <v>0</v>
      </c>
      <c r="BT4" s="1">
        <f>'6'!AD34</f>
        <v>0</v>
      </c>
      <c r="BU4" s="1">
        <f>'6'!AD36</f>
        <v>0</v>
      </c>
      <c r="BV4" s="1">
        <f>'6'!AD38</f>
        <v>0</v>
      </c>
      <c r="BW4" s="1">
        <f>'6'!AD40</f>
        <v>0</v>
      </c>
      <c r="BX4" s="1">
        <f>'6'!AD42</f>
        <v>0</v>
      </c>
      <c r="BY4" s="1">
        <f>'6'!J42</f>
        <v>0</v>
      </c>
      <c r="BZ4" s="1">
        <f>'7'!AD6</f>
        <v>0</v>
      </c>
      <c r="CA4" s="80">
        <f>'7'!K15</f>
        <v>0</v>
      </c>
      <c r="CB4" s="80">
        <f>'7'!P15</f>
        <v>0</v>
      </c>
      <c r="CC4" s="80">
        <f>'7'!T15</f>
        <v>0</v>
      </c>
      <c r="CD4" s="80">
        <f>'7'!X15</f>
        <v>0</v>
      </c>
      <c r="CE4" s="80">
        <f>'7'!K17</f>
        <v>0</v>
      </c>
      <c r="CF4" s="80">
        <f>'7'!P17</f>
        <v>0</v>
      </c>
      <c r="CG4" s="80">
        <f>'7'!T17</f>
        <v>0</v>
      </c>
      <c r="CH4" s="80">
        <f>'7'!X17</f>
        <v>0</v>
      </c>
      <c r="CI4" s="80">
        <f>'7'!J29</f>
        <v>0</v>
      </c>
      <c r="CJ4" s="80">
        <f>'7'!N29</f>
        <v>0</v>
      </c>
      <c r="CK4" s="80">
        <f>'7'!R29</f>
        <v>0</v>
      </c>
      <c r="CL4" s="80">
        <f>'7'!V29</f>
        <v>0</v>
      </c>
      <c r="CM4" s="80">
        <f>'7'!J31</f>
        <v>0</v>
      </c>
      <c r="CN4" s="80">
        <f>'7'!N31</f>
        <v>0</v>
      </c>
      <c r="CO4" s="80">
        <f>'7'!R31</f>
        <v>0</v>
      </c>
      <c r="CP4" s="80">
        <f>'7'!V31</f>
        <v>0</v>
      </c>
      <c r="CQ4" s="80">
        <f>'7'!J46</f>
        <v>0</v>
      </c>
      <c r="CR4" s="80">
        <f>'7'!M46</f>
        <v>0</v>
      </c>
      <c r="CS4" s="80">
        <f>'7'!P46</f>
        <v>0</v>
      </c>
      <c r="CT4" s="80">
        <f>'7'!S46</f>
        <v>0</v>
      </c>
      <c r="CU4" s="80">
        <f>'7'!V46</f>
        <v>0</v>
      </c>
      <c r="CV4" s="80">
        <f>'7'!Y46</f>
        <v>0</v>
      </c>
      <c r="CW4" s="80">
        <f>'7'!AB46</f>
        <v>0</v>
      </c>
      <c r="CX4" s="80">
        <f>'7'!AE46</f>
        <v>0</v>
      </c>
      <c r="CY4" s="80">
        <f>'7'!J48</f>
        <v>0</v>
      </c>
      <c r="CZ4" s="80">
        <f>'7'!M48</f>
        <v>0</v>
      </c>
      <c r="DA4" s="80">
        <f>'7'!P48</f>
        <v>0</v>
      </c>
      <c r="DB4" s="80">
        <f>'7'!S48</f>
        <v>0</v>
      </c>
      <c r="DC4" s="80">
        <f>'7'!V48</f>
        <v>0</v>
      </c>
      <c r="DD4" s="80">
        <f>'7'!Y48</f>
        <v>0</v>
      </c>
      <c r="DE4" s="80">
        <f>'7'!AB48</f>
        <v>0</v>
      </c>
      <c r="DF4" s="80">
        <f>'7'!AE48</f>
        <v>0</v>
      </c>
      <c r="DG4" s="1">
        <f>'8'!AD6</f>
        <v>0</v>
      </c>
      <c r="DH4" s="80">
        <f>'8'!B13</f>
        <v>0</v>
      </c>
      <c r="DI4" s="80">
        <f>'8'!G13</f>
        <v>0</v>
      </c>
      <c r="DJ4" s="80">
        <f>'8'!K13</f>
        <v>0</v>
      </c>
      <c r="DK4" s="80">
        <f>'8'!O13</f>
        <v>0</v>
      </c>
      <c r="DL4" s="1">
        <f>'8'!AD24</f>
        <v>0</v>
      </c>
      <c r="DM4" s="1">
        <f>'8'!AD29</f>
        <v>0</v>
      </c>
      <c r="DN4" s="80">
        <f>'8'!AD31</f>
        <v>0</v>
      </c>
      <c r="DO4" s="1">
        <f>'8'!AD33</f>
        <v>0</v>
      </c>
      <c r="DP4" s="80">
        <f>'8'!I39</f>
        <v>0</v>
      </c>
      <c r="DQ4" s="80">
        <f>'8'!L39</f>
        <v>0</v>
      </c>
      <c r="DR4" s="80">
        <f>'8'!O39</f>
        <v>0</v>
      </c>
      <c r="DS4" s="80">
        <f>'8'!R39</f>
        <v>0</v>
      </c>
      <c r="DT4" s="80">
        <f>'8'!I45</f>
        <v>0</v>
      </c>
      <c r="DU4" s="80">
        <f>'8'!L45</f>
        <v>0</v>
      </c>
      <c r="DV4" s="80">
        <f>'8'!O45</f>
        <v>0</v>
      </c>
      <c r="DW4" s="80">
        <f>'8'!R45</f>
        <v>0</v>
      </c>
      <c r="DX4" s="80">
        <f>'8'!U45</f>
        <v>0</v>
      </c>
      <c r="DY4" s="80">
        <f>'8'!X45</f>
        <v>0</v>
      </c>
      <c r="DZ4" s="80">
        <f>'8'!AA45</f>
        <v>0</v>
      </c>
      <c r="EA4" s="80">
        <f>'8'!AD45</f>
        <v>0</v>
      </c>
      <c r="EB4" s="80">
        <f>'8'!I47</f>
        <v>0</v>
      </c>
      <c r="EC4" s="80">
        <f>'8'!L47</f>
        <v>0</v>
      </c>
      <c r="ED4" s="80">
        <f>'8'!O47</f>
        <v>0</v>
      </c>
      <c r="EE4" s="80">
        <f>'8'!R47</f>
        <v>0</v>
      </c>
      <c r="EF4" s="80">
        <f>'8'!U47</f>
        <v>0</v>
      </c>
      <c r="EG4" s="80">
        <f>'8'!X47</f>
        <v>0</v>
      </c>
      <c r="EH4" s="80">
        <f>'8'!AA47</f>
        <v>0</v>
      </c>
      <c r="EI4" s="80">
        <f>'8'!AD47</f>
        <v>0</v>
      </c>
      <c r="EJ4" s="80">
        <f>'8'!I49</f>
        <v>0</v>
      </c>
      <c r="EK4" s="80">
        <f>'8'!L49</f>
        <v>0</v>
      </c>
      <c r="EL4" s="80">
        <f>'8'!O49</f>
        <v>0</v>
      </c>
      <c r="EM4" s="80">
        <f>'8'!R49</f>
        <v>0</v>
      </c>
      <c r="EN4" s="80">
        <f>'8'!U49</f>
        <v>0</v>
      </c>
      <c r="EO4" s="80">
        <f>'8'!X49</f>
        <v>0</v>
      </c>
      <c r="EP4" s="80">
        <f>'8'!AA49</f>
        <v>0</v>
      </c>
      <c r="EQ4" s="80">
        <f>'8'!AD49</f>
        <v>0</v>
      </c>
      <c r="ER4" s="1">
        <f>'9'!AD4</f>
        <v>0</v>
      </c>
      <c r="ES4" s="1">
        <f>'9'!AD6</f>
        <v>0</v>
      </c>
      <c r="ET4" s="80">
        <f>'9'!G19</f>
        <v>0</v>
      </c>
      <c r="EU4" s="80">
        <f>'9'!J19</f>
        <v>0</v>
      </c>
      <c r="EV4" s="80">
        <f>'9'!M19</f>
        <v>0</v>
      </c>
      <c r="EW4" s="80">
        <f>'9'!P19</f>
        <v>0</v>
      </c>
      <c r="EX4" s="80">
        <f>'9'!S19</f>
        <v>0</v>
      </c>
      <c r="EY4" s="80">
        <f>'9'!V19</f>
        <v>0</v>
      </c>
      <c r="EZ4" s="80">
        <f>'9'!Y19</f>
        <v>0</v>
      </c>
      <c r="FA4" s="80">
        <f>'9'!AB19</f>
        <v>0</v>
      </c>
      <c r="FB4" s="80">
        <f>'9'!G21</f>
        <v>0</v>
      </c>
      <c r="FC4" s="80">
        <f>'9'!J21</f>
        <v>0</v>
      </c>
      <c r="FD4" s="80">
        <f>'9'!P21</f>
        <v>0</v>
      </c>
      <c r="FE4" s="80">
        <f>'9'!S21</f>
        <v>0</v>
      </c>
      <c r="FF4" s="80">
        <f>'9'!V21</f>
        <v>0</v>
      </c>
      <c r="FG4" s="80">
        <f>'9'!Y21</f>
        <v>0</v>
      </c>
      <c r="FH4" s="80">
        <f>'9'!AB21</f>
        <v>0</v>
      </c>
      <c r="FI4" s="80">
        <f>'9'!G23</f>
        <v>0</v>
      </c>
      <c r="FJ4" s="80">
        <f>'9'!J23</f>
        <v>0</v>
      </c>
      <c r="FK4" s="80">
        <f>'9'!P23</f>
        <v>0</v>
      </c>
      <c r="FL4" s="80">
        <f>'9'!S23</f>
        <v>0</v>
      </c>
      <c r="FM4" s="80">
        <f>'9'!V23</f>
        <v>0</v>
      </c>
      <c r="FN4" s="80">
        <f>'9'!Y23</f>
        <v>0</v>
      </c>
      <c r="FO4" s="80">
        <f>'9'!AB23</f>
        <v>0</v>
      </c>
      <c r="FP4" s="80">
        <f>'9'!I41</f>
        <v>0</v>
      </c>
      <c r="FQ4" s="80">
        <f>'9'!K41</f>
        <v>0</v>
      </c>
      <c r="FR4" s="80">
        <f>'9'!M41</f>
        <v>0</v>
      </c>
      <c r="FS4" s="80">
        <f>'9'!O41</f>
        <v>0</v>
      </c>
      <c r="FT4" s="80">
        <f>'9'!Q41</f>
        <v>0</v>
      </c>
      <c r="FU4" s="80">
        <f>'9'!S41</f>
        <v>0</v>
      </c>
      <c r="FV4" s="80">
        <f>'9'!U41</f>
        <v>0</v>
      </c>
      <c r="FW4" s="80">
        <f>'9'!W41</f>
        <v>0</v>
      </c>
      <c r="FX4" s="80">
        <f>'9'!I43</f>
        <v>0</v>
      </c>
      <c r="FY4" s="80">
        <f>'9'!K43</f>
        <v>0</v>
      </c>
      <c r="FZ4" s="80">
        <f>'9'!M43</f>
        <v>0</v>
      </c>
      <c r="GA4" s="80">
        <f>'9'!O43</f>
        <v>0</v>
      </c>
      <c r="GB4" s="80">
        <f>'9'!Q43</f>
        <v>0</v>
      </c>
      <c r="GC4" s="80">
        <f>'9'!S43</f>
        <v>0</v>
      </c>
      <c r="GD4" s="80">
        <f>'9'!U43</f>
        <v>0</v>
      </c>
      <c r="GE4" s="80">
        <f>'9'!W43</f>
        <v>0</v>
      </c>
      <c r="GF4" s="80">
        <f>'9'!Z41</f>
        <v>0</v>
      </c>
      <c r="GG4" s="80">
        <f>'9'!I45</f>
        <v>0</v>
      </c>
      <c r="GH4" s="80">
        <f>'9'!K45</f>
        <v>0</v>
      </c>
      <c r="GI4" s="80">
        <f>'9'!M45</f>
        <v>0</v>
      </c>
      <c r="GJ4" s="80">
        <f>'9'!O45</f>
        <v>0</v>
      </c>
      <c r="GK4" s="80">
        <f>'9'!Q45</f>
        <v>0</v>
      </c>
      <c r="GL4" s="80">
        <f>'9'!S45</f>
        <v>0</v>
      </c>
      <c r="GM4" s="80">
        <f>'9'!U45</f>
        <v>0</v>
      </c>
      <c r="GN4" s="80">
        <f>'9'!W45</f>
        <v>0</v>
      </c>
      <c r="GO4" s="80">
        <f>'9'!I47</f>
        <v>0</v>
      </c>
      <c r="GP4" s="80">
        <f>'9'!K47</f>
        <v>0</v>
      </c>
      <c r="GQ4" s="80">
        <f>'9'!M47</f>
        <v>0</v>
      </c>
      <c r="GR4" s="80">
        <f>'9'!O47</f>
        <v>0</v>
      </c>
      <c r="GS4" s="80">
        <f>'9'!Q47</f>
        <v>0</v>
      </c>
      <c r="GT4" s="80">
        <f>'9'!S47</f>
        <v>0</v>
      </c>
      <c r="GU4" s="80">
        <f>'9'!U47</f>
        <v>0</v>
      </c>
      <c r="GV4" s="80">
        <f>'9'!W47</f>
        <v>0</v>
      </c>
      <c r="GW4" s="80">
        <f>'9'!Z45</f>
        <v>0</v>
      </c>
      <c r="GX4" s="80">
        <f>'9'!I49</f>
        <v>0</v>
      </c>
      <c r="GY4" s="80">
        <f>'9'!K49</f>
        <v>0</v>
      </c>
      <c r="GZ4" s="80">
        <f>'9'!M49</f>
        <v>0</v>
      </c>
      <c r="HA4" s="80">
        <f>'9'!O49</f>
        <v>0</v>
      </c>
      <c r="HB4" s="80">
        <f>'9'!Q49</f>
        <v>0</v>
      </c>
      <c r="HC4" s="80">
        <f>'9'!S49</f>
        <v>0</v>
      </c>
      <c r="HD4" s="80">
        <f>'9'!U49</f>
        <v>0</v>
      </c>
      <c r="HE4" s="80">
        <f>'9'!W49</f>
        <v>0</v>
      </c>
      <c r="HF4" s="80">
        <f>'9'!Z49</f>
        <v>0</v>
      </c>
      <c r="HG4" s="80">
        <f>'9'!I51</f>
        <v>0</v>
      </c>
      <c r="HH4" s="80">
        <f>'9'!K51</f>
        <v>0</v>
      </c>
      <c r="HI4" s="80">
        <f>'9'!M51</f>
        <v>0</v>
      </c>
      <c r="HJ4" s="80">
        <f>'9'!O51</f>
        <v>0</v>
      </c>
      <c r="HK4" s="80">
        <f>'9'!Q51</f>
        <v>0</v>
      </c>
      <c r="HL4" s="80">
        <f>'9'!S51</f>
        <v>0</v>
      </c>
      <c r="HM4" s="80">
        <f>'9'!U51</f>
        <v>0</v>
      </c>
      <c r="HN4" s="80">
        <f>'9'!W51</f>
        <v>0</v>
      </c>
      <c r="HO4" s="80">
        <f>'9'!I53</f>
        <v>0</v>
      </c>
      <c r="HP4" s="80">
        <f>'9'!K53</f>
        <v>0</v>
      </c>
      <c r="HQ4" s="80">
        <f>'9'!M53</f>
        <v>0</v>
      </c>
      <c r="HR4" s="80">
        <f>'9'!O53</f>
        <v>0</v>
      </c>
      <c r="HS4" s="80">
        <f>'9'!Q53</f>
        <v>0</v>
      </c>
      <c r="HT4" s="80">
        <f>'9'!S53</f>
        <v>0</v>
      </c>
      <c r="HU4" s="80">
        <f>'9'!U53</f>
        <v>0</v>
      </c>
      <c r="HV4" s="80">
        <f>'9'!W53</f>
        <v>0</v>
      </c>
      <c r="HW4" s="80">
        <f>'9'!Z51</f>
        <v>0</v>
      </c>
      <c r="HX4" s="80">
        <f>'9'!I55</f>
        <v>0</v>
      </c>
      <c r="HY4" s="80">
        <f>'9'!K55</f>
        <v>0</v>
      </c>
      <c r="HZ4" s="80">
        <f>'9'!M55</f>
        <v>0</v>
      </c>
      <c r="IA4" s="80">
        <f>'9'!O55</f>
        <v>0</v>
      </c>
      <c r="IB4" s="80">
        <f>'9'!Q55</f>
        <v>0</v>
      </c>
      <c r="IC4" s="80">
        <f>'9'!S55</f>
        <v>0</v>
      </c>
      <c r="ID4" s="80">
        <f>'9'!U55</f>
        <v>0</v>
      </c>
      <c r="IE4" s="80">
        <f>'9'!W55</f>
        <v>0</v>
      </c>
      <c r="IF4" s="80">
        <f>'9'!I57</f>
        <v>0</v>
      </c>
      <c r="IG4" s="80">
        <f>'9'!K57</f>
        <v>0</v>
      </c>
      <c r="IH4" s="80">
        <f>'9'!M57</f>
        <v>0</v>
      </c>
      <c r="II4" s="80">
        <f>'9'!O57</f>
        <v>0</v>
      </c>
      <c r="IJ4" s="80">
        <f>'9'!Q57</f>
        <v>0</v>
      </c>
      <c r="IK4" s="80">
        <f>'9'!S57</f>
        <v>0</v>
      </c>
      <c r="IL4" s="80">
        <f>'9'!U57</f>
        <v>0</v>
      </c>
      <c r="IM4" s="80">
        <f>'9'!W57</f>
        <v>0</v>
      </c>
      <c r="IN4" s="80">
        <f>'9'!Z55</f>
        <v>0</v>
      </c>
      <c r="IO4" s="80">
        <f>'9'!I59</f>
        <v>0</v>
      </c>
      <c r="IP4" s="80">
        <f>'9'!K59</f>
        <v>0</v>
      </c>
      <c r="IQ4" s="80">
        <f>'9'!M59</f>
        <v>0</v>
      </c>
      <c r="IR4" s="80">
        <f>'9'!O59</f>
        <v>0</v>
      </c>
      <c r="IS4" s="80">
        <f>'9'!Q59</f>
        <v>0</v>
      </c>
      <c r="IT4" s="80">
        <f>'9'!S59</f>
        <v>0</v>
      </c>
      <c r="IU4" s="80">
        <f>'9'!U59</f>
        <v>0</v>
      </c>
      <c r="IV4" s="80">
        <f>'9'!W59</f>
        <v>0</v>
      </c>
      <c r="IW4" s="80">
        <f>'9'!Z59</f>
        <v>0</v>
      </c>
      <c r="IX4" s="80">
        <f>'10'!J7</f>
        <v>0</v>
      </c>
      <c r="IY4" s="80">
        <f>'10'!O7</f>
        <v>0</v>
      </c>
      <c r="IZ4" s="80">
        <f>'10'!T7</f>
        <v>0</v>
      </c>
      <c r="JA4" s="80">
        <f>'10'!Y7</f>
        <v>0</v>
      </c>
      <c r="JB4" s="80">
        <f>'10'!J9</f>
        <v>0</v>
      </c>
      <c r="JC4" s="80">
        <f>'10'!O9</f>
        <v>0</v>
      </c>
      <c r="JD4" s="80">
        <f>'10'!T9</f>
        <v>0</v>
      </c>
      <c r="JE4" s="80">
        <f>'10'!Y9</f>
        <v>0</v>
      </c>
      <c r="JF4" s="80">
        <f>'10'!J11</f>
        <v>0</v>
      </c>
      <c r="JG4" s="80">
        <f>'10'!O11</f>
        <v>0</v>
      </c>
      <c r="JH4" s="80">
        <f>'10'!T11</f>
        <v>0</v>
      </c>
      <c r="JI4" s="80">
        <f>'10'!Y11</f>
        <v>0</v>
      </c>
      <c r="JJ4" s="80">
        <f>'10'!J13</f>
        <v>0</v>
      </c>
      <c r="JK4" s="80">
        <f>'10'!O13</f>
        <v>0</v>
      </c>
      <c r="JL4" s="80">
        <f>'10'!T13</f>
        <v>0</v>
      </c>
      <c r="JM4" s="80">
        <f>'10'!Y13</f>
        <v>0</v>
      </c>
      <c r="JN4" s="80">
        <f>'11'!N6</f>
        <v>0</v>
      </c>
      <c r="JO4" s="80">
        <f>'11'!Q6</f>
        <v>0</v>
      </c>
      <c r="JP4" s="80">
        <f>'11'!T6</f>
        <v>0</v>
      </c>
      <c r="JQ4" s="80">
        <f>'11'!W6</f>
        <v>0</v>
      </c>
      <c r="JR4" s="80">
        <f>'11'!N8</f>
        <v>0</v>
      </c>
      <c r="JS4" s="80">
        <f>'11'!Q8</f>
        <v>0</v>
      </c>
      <c r="JT4" s="80">
        <f>'11'!T8</f>
        <v>0</v>
      </c>
      <c r="JU4" s="80">
        <f>'11'!W8</f>
        <v>0</v>
      </c>
      <c r="JV4" s="80">
        <f>'11'!N10</f>
        <v>0</v>
      </c>
      <c r="JW4" s="80">
        <f>'11'!Q10</f>
        <v>0</v>
      </c>
      <c r="JX4" s="80">
        <f>'11'!T10</f>
        <v>0</v>
      </c>
      <c r="JY4" s="80">
        <f>'11'!W10</f>
        <v>0</v>
      </c>
      <c r="JZ4" s="80">
        <f>'11'!N12</f>
        <v>0</v>
      </c>
      <c r="KA4" s="80">
        <f>'11'!Q12</f>
        <v>0</v>
      </c>
      <c r="KB4" s="80">
        <f>'11'!T12</f>
        <v>0</v>
      </c>
      <c r="KC4" s="80">
        <f>'11'!W12</f>
        <v>0</v>
      </c>
      <c r="KD4" s="80">
        <f>'11'!AA6</f>
        <v>0</v>
      </c>
      <c r="KE4" s="80">
        <f>'11'!N14</f>
        <v>0</v>
      </c>
      <c r="KF4" s="80">
        <f>'11'!Q14</f>
        <v>0</v>
      </c>
      <c r="KG4" s="80">
        <f>'11'!T14</f>
        <v>0</v>
      </c>
      <c r="KH4" s="80">
        <f>'11'!W14</f>
        <v>0</v>
      </c>
      <c r="KI4" s="80">
        <f>'11'!N16</f>
        <v>0</v>
      </c>
      <c r="KJ4" s="80">
        <f>'11'!Q16</f>
        <v>0</v>
      </c>
      <c r="KK4" s="80">
        <f>'11'!T16</f>
        <v>0</v>
      </c>
      <c r="KL4" s="80">
        <f>'11'!W16</f>
        <v>0</v>
      </c>
      <c r="KM4" s="80">
        <f>'11'!AA14</f>
        <v>0</v>
      </c>
      <c r="KN4" s="80">
        <f>'11'!N18</f>
        <v>0</v>
      </c>
      <c r="KO4" s="80">
        <f>'11'!Q18</f>
        <v>0</v>
      </c>
      <c r="KP4" s="80">
        <f>'11'!T18</f>
        <v>0</v>
      </c>
      <c r="KQ4" s="80">
        <f>'11'!W18</f>
        <v>0</v>
      </c>
      <c r="KR4" s="80">
        <f>'11'!N20</f>
        <v>0</v>
      </c>
      <c r="KS4" s="80">
        <f>'11'!Q20</f>
        <v>0</v>
      </c>
      <c r="KT4" s="80">
        <f>'11'!T20</f>
        <v>0</v>
      </c>
      <c r="KU4" s="80">
        <f>'11'!W20</f>
        <v>0</v>
      </c>
      <c r="KV4" s="80">
        <f>'11'!AA18</f>
        <v>0</v>
      </c>
      <c r="KW4" s="80">
        <f>'11'!G43</f>
        <v>0</v>
      </c>
      <c r="KX4" s="80">
        <f>'11'!J43</f>
        <v>0</v>
      </c>
      <c r="KY4" s="80">
        <f>'11'!M43</f>
        <v>0</v>
      </c>
      <c r="KZ4" s="80">
        <f>'11'!P43</f>
        <v>0</v>
      </c>
      <c r="LA4" s="80">
        <f>'11'!S43</f>
        <v>0</v>
      </c>
      <c r="LB4" s="80">
        <f>'11'!V43</f>
        <v>0</v>
      </c>
      <c r="LC4" s="80">
        <f>'11'!Y43</f>
        <v>0</v>
      </c>
      <c r="LD4" s="80">
        <f>'11'!G45</f>
        <v>0</v>
      </c>
      <c r="LE4" s="80">
        <f>'11'!J45</f>
        <v>0</v>
      </c>
      <c r="LF4" s="80">
        <f>'11'!M45</f>
        <v>0</v>
      </c>
      <c r="LG4" s="80">
        <f>'11'!P45</f>
        <v>0</v>
      </c>
      <c r="LH4" s="80">
        <f>'11'!S45</f>
        <v>0</v>
      </c>
      <c r="LI4" s="80">
        <f>'11'!V45</f>
        <v>0</v>
      </c>
      <c r="LJ4" s="80">
        <f>'11'!Y45</f>
        <v>0</v>
      </c>
      <c r="LK4" s="80">
        <f>'12'!J3</f>
        <v>0</v>
      </c>
      <c r="LL4" s="80">
        <f>'12'!J5</f>
        <v>0</v>
      </c>
      <c r="LM4" s="80">
        <f>'12'!J15</f>
        <v>0</v>
      </c>
      <c r="LN4" s="80">
        <f>'12'!N15</f>
        <v>0</v>
      </c>
      <c r="LO4" s="80">
        <f>'12'!R15</f>
        <v>0</v>
      </c>
      <c r="LP4" s="80">
        <f>'12'!G28</f>
        <v>0</v>
      </c>
      <c r="LQ4" s="80">
        <f>'12'!J28</f>
        <v>0</v>
      </c>
      <c r="LR4" s="80">
        <f>'12'!M28</f>
        <v>0</v>
      </c>
      <c r="LS4" s="80">
        <f>'12'!P28</f>
        <v>0</v>
      </c>
      <c r="LT4" s="80">
        <f>'12'!S28</f>
        <v>0</v>
      </c>
      <c r="LU4" s="80">
        <f>'12'!V28</f>
        <v>0</v>
      </c>
      <c r="LV4" s="80">
        <f>'12'!Y28</f>
        <v>0</v>
      </c>
      <c r="LW4" s="80">
        <f>'12'!AB28</f>
        <v>0</v>
      </c>
      <c r="LX4" s="80">
        <f>'12'!L41</f>
        <v>0</v>
      </c>
      <c r="LY4" s="80">
        <f>'12'!P41</f>
        <v>0</v>
      </c>
      <c r="LZ4" s="80">
        <f>'12'!T41</f>
        <v>0</v>
      </c>
      <c r="MA4" s="80">
        <f>'12'!X41</f>
        <v>0</v>
      </c>
      <c r="MB4" s="80">
        <f>'12'!L43</f>
        <v>0</v>
      </c>
      <c r="MC4" s="80">
        <f>'12'!P43</f>
        <v>0</v>
      </c>
      <c r="MD4" s="80">
        <f>'12'!T43</f>
        <v>0</v>
      </c>
      <c r="ME4" s="80">
        <f>'12'!X43</f>
        <v>0</v>
      </c>
      <c r="MF4" s="80">
        <f>'12'!L45</f>
        <v>0</v>
      </c>
      <c r="MG4" s="80">
        <f>'12'!P45</f>
        <v>0</v>
      </c>
      <c r="MH4" s="80">
        <f>'12'!T45</f>
        <v>0</v>
      </c>
      <c r="MI4" s="80">
        <f>'12'!X45</f>
        <v>0</v>
      </c>
      <c r="MJ4" s="80">
        <f>'12'!L47</f>
        <v>0</v>
      </c>
      <c r="MK4" s="80">
        <f>'12'!P47</f>
        <v>0</v>
      </c>
      <c r="ML4" s="80">
        <f>'12'!T47</f>
        <v>0</v>
      </c>
      <c r="MM4" s="80">
        <f>'12'!X47</f>
        <v>0</v>
      </c>
      <c r="MN4" s="80">
        <f>'12'!L49</f>
        <v>0</v>
      </c>
      <c r="MO4" s="80">
        <f>'12'!P49</f>
        <v>0</v>
      </c>
      <c r="MP4" s="80">
        <f>'12'!T49</f>
        <v>0</v>
      </c>
      <c r="MQ4" s="80">
        <f>'12'!X49</f>
        <v>0</v>
      </c>
      <c r="MR4" s="80">
        <f>'12'!L51</f>
        <v>0</v>
      </c>
      <c r="MS4" s="80">
        <f>'12'!P51</f>
        <v>0</v>
      </c>
      <c r="MT4" s="80">
        <f>'12'!T51</f>
        <v>0</v>
      </c>
      <c r="MU4" s="80">
        <f>'12'!X51</f>
        <v>0</v>
      </c>
      <c r="MV4" s="80">
        <f>'12'!L53</f>
        <v>0</v>
      </c>
      <c r="MW4" s="80">
        <f>'12'!P53</f>
        <v>0</v>
      </c>
      <c r="MX4" s="80">
        <f>'12'!T53</f>
        <v>0</v>
      </c>
      <c r="MY4" s="80">
        <f>'12'!X53</f>
        <v>0</v>
      </c>
      <c r="MZ4" s="80">
        <f>'13'!L4</f>
        <v>0</v>
      </c>
      <c r="NA4" s="80">
        <f>'13'!L6</f>
        <v>0</v>
      </c>
      <c r="NB4" s="80">
        <f>'13'!L8</f>
        <v>0</v>
      </c>
      <c r="NC4" s="80">
        <f>'13'!L10</f>
        <v>0</v>
      </c>
      <c r="ND4" s="80">
        <f>'13'!L12</f>
        <v>0</v>
      </c>
      <c r="NE4" s="80">
        <f>'13'!Z4</f>
        <v>0</v>
      </c>
      <c r="NF4" s="80">
        <f>'13'!Z6</f>
        <v>0</v>
      </c>
      <c r="NG4" s="80">
        <f>'13'!Z8</f>
        <v>0</v>
      </c>
      <c r="NH4" s="80">
        <f>'13'!Z10</f>
        <v>0</v>
      </c>
      <c r="NI4" s="80">
        <f>'13'!Z12</f>
        <v>0</v>
      </c>
      <c r="NJ4" s="80">
        <f>'13'!Z14</f>
        <v>0</v>
      </c>
      <c r="NK4" s="1">
        <f>'13'!AD28</f>
        <v>0</v>
      </c>
      <c r="NL4" s="80">
        <f>'13'!J37</f>
        <v>0</v>
      </c>
      <c r="NM4" s="80">
        <f>'13'!J39</f>
        <v>0</v>
      </c>
      <c r="NN4" s="1">
        <f>'13'!AB49</f>
        <v>0</v>
      </c>
      <c r="NO4" s="1">
        <f>'13'!AB54</f>
        <v>0</v>
      </c>
      <c r="NP4" s="80">
        <f>'13'!AB56</f>
        <v>0</v>
      </c>
      <c r="NQ4" s="80">
        <f>'13'!AB58</f>
        <v>0</v>
      </c>
      <c r="NR4" s="1">
        <f>'13'!AB60</f>
        <v>0</v>
      </c>
      <c r="NS4" s="80">
        <f>'14'!K5</f>
        <v>0</v>
      </c>
      <c r="NT4" s="80">
        <f>'14'!O5</f>
        <v>0</v>
      </c>
      <c r="NU4" s="80">
        <f>'14'!S5</f>
        <v>0</v>
      </c>
      <c r="NV4" s="80">
        <f>'14'!W5</f>
        <v>0</v>
      </c>
      <c r="NW4" s="80">
        <f>'14'!K7</f>
        <v>0</v>
      </c>
      <c r="NX4" s="80">
        <f>'14'!O7</f>
        <v>0</v>
      </c>
      <c r="NY4" s="80">
        <f>'14'!S7</f>
        <v>0</v>
      </c>
      <c r="NZ4" s="80">
        <f>'14'!W7</f>
        <v>0</v>
      </c>
      <c r="OA4" s="80">
        <f>'14'!K9</f>
        <v>0</v>
      </c>
      <c r="OB4" s="80">
        <f>'14'!O9</f>
        <v>0</v>
      </c>
      <c r="OC4" s="80">
        <f>'14'!K11</f>
        <v>0</v>
      </c>
      <c r="OD4" s="80">
        <f>'14'!O11</f>
        <v>0</v>
      </c>
      <c r="OE4" s="80">
        <f>'14'!K13</f>
        <v>0</v>
      </c>
      <c r="OF4" s="80">
        <f>'14'!O13</f>
        <v>0</v>
      </c>
      <c r="OG4" s="1">
        <f>'14'!AD24</f>
        <v>0</v>
      </c>
      <c r="OH4" s="1">
        <f>'14'!AD26</f>
        <v>0</v>
      </c>
      <c r="OI4" s="1">
        <f>'14'!AD28</f>
        <v>0</v>
      </c>
      <c r="OJ4" s="1">
        <f>'14'!AD31</f>
        <v>0</v>
      </c>
      <c r="OK4" s="1">
        <f>'14'!AD33</f>
        <v>0</v>
      </c>
      <c r="OL4" s="1">
        <f>'14'!AD43</f>
        <v>0</v>
      </c>
      <c r="OM4" s="1">
        <f>'14'!AD45</f>
        <v>0</v>
      </c>
      <c r="ON4" s="1">
        <f>'14'!AD47</f>
        <v>0</v>
      </c>
      <c r="OO4" s="1">
        <f>'14'!AD49</f>
        <v>0</v>
      </c>
      <c r="OP4" s="1">
        <f>'14'!AD51</f>
        <v>0</v>
      </c>
      <c r="OQ4" s="1">
        <f>'14'!J51</f>
        <v>0</v>
      </c>
      <c r="OR4" s="80">
        <f>'15'!M5</f>
        <v>0</v>
      </c>
      <c r="OS4" s="80">
        <f>'15'!P5</f>
        <v>0</v>
      </c>
      <c r="OT4" s="80">
        <f>'15'!S5</f>
        <v>0</v>
      </c>
      <c r="OU4" s="80">
        <f>'15'!V5</f>
        <v>0</v>
      </c>
      <c r="OV4" s="80">
        <f>'15'!Y5</f>
        <v>0</v>
      </c>
      <c r="OW4" s="80">
        <f>'15'!AB5</f>
        <v>0</v>
      </c>
      <c r="OX4" s="80">
        <f>'15'!AE5</f>
        <v>0</v>
      </c>
      <c r="OY4" s="80">
        <f>'15'!M6</f>
        <v>0</v>
      </c>
      <c r="OZ4" s="80">
        <f>'15'!P6</f>
        <v>0</v>
      </c>
      <c r="PA4" s="80">
        <f>'15'!S6</f>
        <v>0</v>
      </c>
      <c r="PB4" s="80">
        <f>'15'!V6</f>
        <v>0</v>
      </c>
      <c r="PC4" s="80">
        <f>'15'!Y6</f>
        <v>0</v>
      </c>
      <c r="PD4" s="80">
        <f>'15'!AB6</f>
        <v>0</v>
      </c>
      <c r="PE4" s="80">
        <f>'15'!AE6</f>
        <v>0</v>
      </c>
      <c r="PF4" s="80">
        <f>'15'!M7</f>
        <v>0</v>
      </c>
      <c r="PG4" s="80">
        <f>'15'!P7</f>
        <v>0</v>
      </c>
      <c r="PH4" s="80">
        <f>'15'!S7</f>
        <v>0</v>
      </c>
      <c r="PI4" s="80">
        <f>'15'!V7</f>
        <v>0</v>
      </c>
      <c r="PJ4" s="80">
        <f>'15'!Y7</f>
        <v>0</v>
      </c>
      <c r="PK4" s="80">
        <f>'15'!AB7</f>
        <v>0</v>
      </c>
      <c r="PL4" s="80">
        <f>'15'!AE7</f>
        <v>0</v>
      </c>
      <c r="PM4" s="80">
        <f>'15'!M8</f>
        <v>0</v>
      </c>
      <c r="PN4" s="80">
        <f>'15'!P8</f>
        <v>0</v>
      </c>
      <c r="PO4" s="80">
        <f>'15'!S8</f>
        <v>0</v>
      </c>
      <c r="PP4" s="80">
        <f>'15'!V8</f>
        <v>0</v>
      </c>
      <c r="PQ4" s="80">
        <f>'15'!Y8</f>
        <v>0</v>
      </c>
      <c r="PR4" s="80">
        <f>'15'!AB8</f>
        <v>0</v>
      </c>
      <c r="PS4" s="80">
        <f>'15'!AE8</f>
        <v>0</v>
      </c>
      <c r="PT4" s="80">
        <f>'15'!M9</f>
        <v>0</v>
      </c>
      <c r="PU4" s="80">
        <f>'15'!P9</f>
        <v>0</v>
      </c>
      <c r="PV4" s="80">
        <f>'15'!S9</f>
        <v>0</v>
      </c>
      <c r="PW4" s="80">
        <f>'15'!V9</f>
        <v>0</v>
      </c>
      <c r="PX4" s="80">
        <f>'15'!Y9</f>
        <v>0</v>
      </c>
      <c r="PY4" s="80">
        <f>'15'!AB9</f>
        <v>0</v>
      </c>
      <c r="PZ4" s="80">
        <f>'15'!AE9</f>
        <v>0</v>
      </c>
      <c r="QA4" s="80">
        <f>'15'!M10</f>
        <v>0</v>
      </c>
      <c r="QB4" s="80">
        <f>'15'!P10</f>
        <v>0</v>
      </c>
      <c r="QC4" s="80">
        <f>'15'!S10</f>
        <v>0</v>
      </c>
      <c r="QD4" s="80">
        <f>'15'!V10</f>
        <v>0</v>
      </c>
      <c r="QE4" s="80">
        <f>'15'!Y10</f>
        <v>0</v>
      </c>
      <c r="QF4" s="80">
        <f>'15'!AB10</f>
        <v>0</v>
      </c>
      <c r="QG4" s="80">
        <f>'15'!AE10</f>
        <v>0</v>
      </c>
      <c r="QH4" s="80">
        <f>'15'!M11</f>
        <v>0</v>
      </c>
      <c r="QI4" s="80">
        <f>'15'!P11</f>
        <v>0</v>
      </c>
      <c r="QJ4" s="80">
        <f>'15'!S11</f>
        <v>0</v>
      </c>
      <c r="QK4" s="80">
        <f>'15'!V11</f>
        <v>0</v>
      </c>
      <c r="QL4" s="80">
        <f>'15'!Y11</f>
        <v>0</v>
      </c>
      <c r="QM4" s="80">
        <f>'15'!AB11</f>
        <v>0</v>
      </c>
      <c r="QN4" s="80">
        <f>'15'!AE11</f>
        <v>0</v>
      </c>
      <c r="QO4" s="80">
        <f>'15'!M12</f>
        <v>0</v>
      </c>
      <c r="QP4" s="80">
        <f>'15'!P12</f>
        <v>0</v>
      </c>
      <c r="QQ4" s="80">
        <f>'15'!S12</f>
        <v>0</v>
      </c>
      <c r="QR4" s="80">
        <f>'15'!V12</f>
        <v>0</v>
      </c>
      <c r="QS4" s="80">
        <f>'15'!Y12</f>
        <v>0</v>
      </c>
      <c r="QT4" s="80">
        <f>'15'!AB12</f>
        <v>0</v>
      </c>
      <c r="QU4" s="80">
        <f>'15'!AE12</f>
        <v>0</v>
      </c>
      <c r="QV4" s="80">
        <f>'16'!K6</f>
        <v>0</v>
      </c>
      <c r="QW4" s="80">
        <f>'16'!O6</f>
        <v>0</v>
      </c>
      <c r="QX4" s="80">
        <f>'16'!R6</f>
        <v>0</v>
      </c>
      <c r="QY4" s="80">
        <f>'16'!U6</f>
        <v>0</v>
      </c>
      <c r="QZ4" s="80">
        <f>'16'!X6</f>
        <v>0</v>
      </c>
      <c r="RA4" s="80">
        <f>'16'!AA6</f>
        <v>0</v>
      </c>
      <c r="RB4" s="80">
        <f>'16'!AD6</f>
        <v>0</v>
      </c>
      <c r="RC4" s="80">
        <f>'16'!K7</f>
        <v>0</v>
      </c>
      <c r="RD4" s="80">
        <f>'16'!O7</f>
        <v>0</v>
      </c>
      <c r="RE4" s="80">
        <f>'16'!R7</f>
        <v>0</v>
      </c>
      <c r="RF4" s="80">
        <f>'16'!U7</f>
        <v>0</v>
      </c>
      <c r="RG4" s="80">
        <f>'16'!X7</f>
        <v>0</v>
      </c>
      <c r="RH4" s="80">
        <f>'16'!AA7</f>
        <v>0</v>
      </c>
      <c r="RI4" s="80">
        <f>'16'!AD7</f>
        <v>0</v>
      </c>
      <c r="RJ4" s="80">
        <f>'16'!K8</f>
        <v>0</v>
      </c>
      <c r="RK4" s="80">
        <f>'16'!O8</f>
        <v>0</v>
      </c>
      <c r="RL4" s="80">
        <f>'16'!R8</f>
        <v>0</v>
      </c>
      <c r="RM4" s="80">
        <f>'16'!U8</f>
        <v>0</v>
      </c>
      <c r="RN4" s="80">
        <f>'16'!X8</f>
        <v>0</v>
      </c>
      <c r="RO4" s="80">
        <f>'16'!AA8</f>
        <v>0</v>
      </c>
      <c r="RP4" s="80">
        <f>'16'!AD8</f>
        <v>0</v>
      </c>
      <c r="RQ4" s="80">
        <f>'16'!K9</f>
        <v>0</v>
      </c>
      <c r="RR4" s="80">
        <f>'16'!O9</f>
        <v>0</v>
      </c>
      <c r="RS4" s="80">
        <f>'16'!R9</f>
        <v>0</v>
      </c>
      <c r="RT4" s="80">
        <f>'16'!U9</f>
        <v>0</v>
      </c>
      <c r="RU4" s="80">
        <f>'16'!X9</f>
        <v>0</v>
      </c>
      <c r="RV4" s="80">
        <f>'16'!AA9</f>
        <v>0</v>
      </c>
      <c r="RW4" s="80">
        <f>'16'!AD9</f>
        <v>0</v>
      </c>
      <c r="RX4" s="80">
        <f>'16'!K10</f>
        <v>0</v>
      </c>
      <c r="RY4" s="80">
        <f>'16'!O10</f>
        <v>0</v>
      </c>
      <c r="RZ4" s="80">
        <f>'16'!R10</f>
        <v>0</v>
      </c>
      <c r="SA4" s="80">
        <f>'16'!U10</f>
        <v>0</v>
      </c>
      <c r="SB4" s="80">
        <f>'16'!X10</f>
        <v>0</v>
      </c>
      <c r="SC4" s="80">
        <f>'16'!AA10</f>
        <v>0</v>
      </c>
      <c r="SD4" s="80">
        <f>'16'!AD10</f>
        <v>0</v>
      </c>
      <c r="SE4" s="80">
        <f>'16'!K11</f>
        <v>0</v>
      </c>
      <c r="SF4" s="80">
        <f>'16'!O11</f>
        <v>0</v>
      </c>
      <c r="SG4" s="80">
        <f>'16'!R11</f>
        <v>0</v>
      </c>
      <c r="SH4" s="80">
        <f>'16'!U11</f>
        <v>0</v>
      </c>
      <c r="SI4" s="80">
        <f>'16'!X11</f>
        <v>0</v>
      </c>
      <c r="SJ4" s="80">
        <f>'16'!AA11</f>
        <v>0</v>
      </c>
      <c r="SK4" s="80">
        <f>'16'!AD11</f>
        <v>0</v>
      </c>
      <c r="SL4" s="80">
        <f>'16'!K12</f>
        <v>0</v>
      </c>
      <c r="SM4" s="80">
        <f>'16'!O12</f>
        <v>0</v>
      </c>
      <c r="SN4" s="80">
        <f>'16'!R12</f>
        <v>0</v>
      </c>
      <c r="SO4" s="80">
        <f>'16'!U12</f>
        <v>0</v>
      </c>
      <c r="SP4" s="80">
        <f>'16'!X12</f>
        <v>0</v>
      </c>
      <c r="SQ4" s="80">
        <f>'16'!AA12</f>
        <v>0</v>
      </c>
      <c r="SR4" s="80">
        <f>'16'!AD12</f>
        <v>0</v>
      </c>
      <c r="SS4" s="80">
        <f>'16'!K13</f>
        <v>0</v>
      </c>
      <c r="ST4" s="80">
        <f>'16'!O13</f>
        <v>0</v>
      </c>
      <c r="SU4" s="80">
        <f>'16'!R13</f>
        <v>0</v>
      </c>
      <c r="SV4" s="80">
        <f>'16'!U13</f>
        <v>0</v>
      </c>
      <c r="SW4" s="80">
        <f>'16'!X13</f>
        <v>0</v>
      </c>
      <c r="SX4" s="80">
        <f>'16'!AA13</f>
        <v>0</v>
      </c>
      <c r="SY4" s="80">
        <f>'16'!AD13</f>
        <v>0</v>
      </c>
      <c r="SZ4" s="80">
        <f>'16'!K14</f>
        <v>0</v>
      </c>
      <c r="TA4" s="80">
        <f>'16'!O14</f>
        <v>0</v>
      </c>
      <c r="TB4" s="80">
        <f>'16'!R14</f>
        <v>0</v>
      </c>
      <c r="TC4" s="80">
        <f>'16'!U14</f>
        <v>0</v>
      </c>
      <c r="TD4" s="80">
        <f>'16'!X14</f>
        <v>0</v>
      </c>
      <c r="TE4" s="80">
        <f>'16'!AA14</f>
        <v>0</v>
      </c>
      <c r="TF4" s="80">
        <f>'16'!AD14</f>
        <v>0</v>
      </c>
      <c r="TG4" s="80">
        <f>'16'!K15</f>
        <v>0</v>
      </c>
      <c r="TH4" s="80">
        <f>'16'!O15</f>
        <v>0</v>
      </c>
      <c r="TI4" s="80">
        <f>'16'!R15</f>
        <v>0</v>
      </c>
      <c r="TJ4" s="80">
        <f>'16'!U15</f>
        <v>0</v>
      </c>
      <c r="TK4" s="80">
        <f>'16'!X15</f>
        <v>0</v>
      </c>
      <c r="TL4" s="80">
        <f>'16'!AA15</f>
        <v>0</v>
      </c>
      <c r="TM4" s="80">
        <f>'16'!AD15</f>
        <v>0</v>
      </c>
      <c r="TN4" s="80">
        <f>'16'!K16</f>
        <v>0</v>
      </c>
      <c r="TO4" s="80">
        <f>'16'!O16</f>
        <v>0</v>
      </c>
      <c r="TP4" s="80">
        <f>'16'!R16</f>
        <v>0</v>
      </c>
      <c r="TQ4" s="80">
        <f>'16'!U16</f>
        <v>0</v>
      </c>
      <c r="TR4" s="80">
        <f>'16'!X16</f>
        <v>0</v>
      </c>
      <c r="TS4" s="80">
        <f>'16'!AA16</f>
        <v>0</v>
      </c>
      <c r="TT4" s="80">
        <f>'16'!AD16</f>
        <v>0</v>
      </c>
      <c r="TU4" s="80">
        <f>'16'!O36</f>
        <v>0</v>
      </c>
      <c r="TV4" s="80">
        <f>'17'!K6</f>
        <v>0</v>
      </c>
      <c r="TW4" s="80">
        <f>'17'!O6</f>
        <v>0</v>
      </c>
      <c r="TX4" s="80">
        <f>'17'!R6</f>
        <v>0</v>
      </c>
      <c r="TY4" s="80">
        <f>'17'!U6</f>
        <v>0</v>
      </c>
      <c r="TZ4" s="80">
        <f>'17'!X6</f>
        <v>0</v>
      </c>
      <c r="UA4" s="80">
        <f>'17'!AA6</f>
        <v>0</v>
      </c>
      <c r="UB4" s="80">
        <f>'17'!AD6</f>
        <v>0</v>
      </c>
      <c r="UC4" s="80">
        <f>'17'!K7</f>
        <v>0</v>
      </c>
      <c r="UD4" s="80">
        <f>'17'!O7</f>
        <v>0</v>
      </c>
      <c r="UE4" s="80">
        <f>'17'!R7</f>
        <v>0</v>
      </c>
      <c r="UF4" s="80">
        <f>'17'!U7</f>
        <v>0</v>
      </c>
      <c r="UG4" s="80">
        <f>'17'!X7</f>
        <v>0</v>
      </c>
      <c r="UH4" s="80">
        <f>'17'!AA7</f>
        <v>0</v>
      </c>
      <c r="UI4" s="80">
        <f>'17'!AD7</f>
        <v>0</v>
      </c>
      <c r="UJ4" s="80">
        <f>'17'!K8</f>
        <v>0</v>
      </c>
      <c r="UK4" s="80">
        <f>'17'!O8</f>
        <v>0</v>
      </c>
      <c r="UL4" s="80">
        <f>'17'!R8</f>
        <v>0</v>
      </c>
      <c r="UM4" s="80">
        <f>'17'!U8</f>
        <v>0</v>
      </c>
      <c r="UN4" s="80">
        <f>'17'!X8</f>
        <v>0</v>
      </c>
      <c r="UO4" s="80">
        <f>'17'!AA8</f>
        <v>0</v>
      </c>
      <c r="UP4" s="80">
        <f>'17'!AD8</f>
        <v>0</v>
      </c>
      <c r="UQ4" s="80">
        <f>'17'!K9</f>
        <v>0</v>
      </c>
      <c r="UR4" s="80">
        <f>'17'!O9</f>
        <v>0</v>
      </c>
      <c r="US4" s="80">
        <f>'17'!R9</f>
        <v>0</v>
      </c>
      <c r="UT4" s="80">
        <f>'17'!U9</f>
        <v>0</v>
      </c>
      <c r="UU4" s="80">
        <f>'17'!X9</f>
        <v>0</v>
      </c>
      <c r="UV4" s="80">
        <f>'17'!AA9</f>
        <v>0</v>
      </c>
      <c r="UW4" s="80">
        <f>'17'!AD9</f>
        <v>0</v>
      </c>
      <c r="UX4" s="80">
        <f>'17'!K10</f>
        <v>0</v>
      </c>
      <c r="UY4" s="80">
        <f>'17'!O10</f>
        <v>0</v>
      </c>
      <c r="UZ4" s="80">
        <f>'17'!R10</f>
        <v>0</v>
      </c>
      <c r="VA4" s="80">
        <f>'17'!U10</f>
        <v>0</v>
      </c>
      <c r="VB4" s="80">
        <f>'17'!X10</f>
        <v>0</v>
      </c>
      <c r="VC4" s="80">
        <f>'17'!AA10</f>
        <v>0</v>
      </c>
      <c r="VD4" s="80">
        <f>'17'!AD10</f>
        <v>0</v>
      </c>
      <c r="VE4" s="80">
        <f>'17'!K11</f>
        <v>0</v>
      </c>
      <c r="VF4" s="80">
        <f>'17'!O11</f>
        <v>0</v>
      </c>
      <c r="VG4" s="80">
        <f>'17'!R11</f>
        <v>0</v>
      </c>
      <c r="VH4" s="80">
        <f>'17'!U11</f>
        <v>0</v>
      </c>
      <c r="VI4" s="80">
        <f>'17'!X11</f>
        <v>0</v>
      </c>
      <c r="VJ4" s="80">
        <f>'17'!AA11</f>
        <v>0</v>
      </c>
      <c r="VK4" s="80">
        <f>'17'!AD11</f>
        <v>0</v>
      </c>
      <c r="VL4" s="80">
        <f>'17'!K12</f>
        <v>0</v>
      </c>
      <c r="VM4" s="80">
        <f>'17'!O12</f>
        <v>0</v>
      </c>
      <c r="VN4" s="80">
        <f>'17'!R12</f>
        <v>0</v>
      </c>
      <c r="VO4" s="80">
        <f>'17'!U12</f>
        <v>0</v>
      </c>
      <c r="VP4" s="80">
        <f>'17'!X12</f>
        <v>0</v>
      </c>
      <c r="VQ4" s="80">
        <f>'17'!AA12</f>
        <v>0</v>
      </c>
      <c r="VR4" s="80">
        <f>'17'!AD12</f>
        <v>0</v>
      </c>
      <c r="VS4" s="80">
        <f>'17'!K13</f>
        <v>0</v>
      </c>
      <c r="VT4" s="80">
        <f>'17'!O13</f>
        <v>0</v>
      </c>
      <c r="VU4" s="80">
        <f>'17'!R13</f>
        <v>0</v>
      </c>
      <c r="VV4" s="80">
        <f>'17'!U13</f>
        <v>0</v>
      </c>
      <c r="VW4" s="80">
        <f>'17'!X13</f>
        <v>0</v>
      </c>
      <c r="VX4" s="80">
        <f>'17'!AA13</f>
        <v>0</v>
      </c>
      <c r="VY4" s="80">
        <f>'17'!AD13</f>
        <v>0</v>
      </c>
      <c r="VZ4" s="80">
        <f>'17'!K14</f>
        <v>0</v>
      </c>
      <c r="WA4" s="80">
        <f>'17'!O14</f>
        <v>0</v>
      </c>
      <c r="WB4" s="80">
        <f>'17'!R14</f>
        <v>0</v>
      </c>
      <c r="WC4" s="80">
        <f>'17'!U14</f>
        <v>0</v>
      </c>
      <c r="WD4" s="80">
        <f>'17'!X14</f>
        <v>0</v>
      </c>
      <c r="WE4" s="80">
        <f>'17'!AA14</f>
        <v>0</v>
      </c>
      <c r="WF4" s="80">
        <f>'17'!AD14</f>
        <v>0</v>
      </c>
      <c r="WG4" s="80">
        <f>'17'!K15</f>
        <v>0</v>
      </c>
      <c r="WH4" s="80">
        <f>'17'!O15</f>
        <v>0</v>
      </c>
      <c r="WI4" s="80">
        <f>'17'!R15</f>
        <v>0</v>
      </c>
      <c r="WJ4" s="80">
        <f>'17'!U15</f>
        <v>0</v>
      </c>
      <c r="WK4" s="80">
        <f>'17'!X15</f>
        <v>0</v>
      </c>
      <c r="WL4" s="80">
        <f>'17'!AA15</f>
        <v>0</v>
      </c>
      <c r="WM4" s="80">
        <f>'17'!AD15</f>
        <v>0</v>
      </c>
      <c r="WN4" s="80">
        <f>'17'!K16</f>
        <v>0</v>
      </c>
      <c r="WO4" s="80">
        <f>'17'!O16</f>
        <v>0</v>
      </c>
      <c r="WP4" s="80">
        <f>'17'!R16</f>
        <v>0</v>
      </c>
      <c r="WQ4" s="80">
        <f>'17'!U16</f>
        <v>0</v>
      </c>
      <c r="WR4" s="80">
        <f>'17'!X16</f>
        <v>0</v>
      </c>
      <c r="WS4" s="80">
        <f>'17'!AA16</f>
        <v>0</v>
      </c>
      <c r="WT4" s="80">
        <f>'17'!AD16</f>
        <v>0</v>
      </c>
      <c r="WU4" s="1">
        <f>'18'!G10</f>
        <v>0</v>
      </c>
      <c r="WV4" s="1">
        <f>'18'!J10</f>
        <v>0</v>
      </c>
      <c r="WW4" s="1">
        <f>'18'!G12</f>
        <v>0</v>
      </c>
      <c r="WX4" s="1">
        <f>'18'!J12</f>
        <v>0</v>
      </c>
      <c r="WY4" s="1">
        <f>'18'!G14</f>
        <v>0</v>
      </c>
      <c r="WZ4" s="1">
        <f>'18'!J14</f>
        <v>0</v>
      </c>
      <c r="XA4" s="1">
        <f>'18'!J29</f>
        <v>0</v>
      </c>
      <c r="XB4" s="1">
        <f>'18'!M29</f>
        <v>0</v>
      </c>
      <c r="XC4" s="1">
        <f>'18'!P29</f>
        <v>0</v>
      </c>
      <c r="XD4" s="1">
        <f>'18'!S29</f>
        <v>0</v>
      </c>
      <c r="XE4" s="1">
        <f>'18'!V29</f>
        <v>0</v>
      </c>
      <c r="XF4" s="1">
        <f>'18'!Y29</f>
        <v>0</v>
      </c>
      <c r="XG4" s="1">
        <f>'18'!AC29</f>
        <v>0</v>
      </c>
      <c r="XH4" s="1">
        <f>'18'!J31</f>
        <v>0</v>
      </c>
      <c r="XI4" s="1">
        <f>'18'!M31</f>
        <v>0</v>
      </c>
      <c r="XJ4" s="1">
        <f>'18'!P31</f>
        <v>0</v>
      </c>
      <c r="XK4" s="1">
        <f>'18'!S31</f>
        <v>0</v>
      </c>
      <c r="XL4" s="1">
        <f>'18'!V31</f>
        <v>0</v>
      </c>
      <c r="XM4" s="1">
        <f>'18'!Y31</f>
        <v>0</v>
      </c>
      <c r="XN4" s="1">
        <f>'18'!AC31</f>
        <v>0</v>
      </c>
      <c r="XO4" s="1">
        <f>'18'!J33</f>
        <v>0</v>
      </c>
      <c r="XP4" s="1">
        <f>'18'!M33</f>
        <v>0</v>
      </c>
      <c r="XQ4" s="1">
        <f>'18'!P33</f>
        <v>0</v>
      </c>
      <c r="XR4" s="1">
        <f>'18'!S33</f>
        <v>0</v>
      </c>
      <c r="XS4" s="1">
        <f>'18'!V33</f>
        <v>0</v>
      </c>
      <c r="XT4" s="1">
        <f>'18'!Y33</f>
        <v>0</v>
      </c>
      <c r="XU4" s="1">
        <f>'18'!AC33</f>
        <v>0</v>
      </c>
      <c r="XV4" s="1">
        <f>'18'!G49</f>
        <v>0</v>
      </c>
      <c r="XW4" s="1">
        <f>'18'!J49</f>
        <v>0</v>
      </c>
      <c r="XX4" s="1">
        <f>'18'!G51</f>
        <v>0</v>
      </c>
      <c r="XY4" s="1">
        <f>'18'!J51</f>
        <v>0</v>
      </c>
      <c r="XZ4" s="1">
        <f>'18'!G53</f>
        <v>0</v>
      </c>
      <c r="YA4" s="1">
        <f>'18'!J53</f>
        <v>0</v>
      </c>
      <c r="YB4" s="1">
        <f>'19'!T4</f>
        <v>0</v>
      </c>
      <c r="YC4" s="80">
        <f>'19'!AA4</f>
        <v>0</v>
      </c>
      <c r="YD4" s="1">
        <f>'19'!T6</f>
        <v>0</v>
      </c>
      <c r="YE4" s="80">
        <f>'19'!AA6</f>
        <v>0</v>
      </c>
      <c r="YF4" s="1">
        <f>'19'!T8</f>
        <v>0</v>
      </c>
      <c r="YG4" s="80">
        <f>'19'!AA8</f>
        <v>0</v>
      </c>
      <c r="YH4" s="1">
        <f>'19'!T10</f>
        <v>0</v>
      </c>
      <c r="YI4" s="80">
        <f>'19'!AA10</f>
        <v>0</v>
      </c>
      <c r="YJ4" s="1">
        <f>'19'!T12</f>
        <v>0</v>
      </c>
      <c r="YK4" s="80">
        <f>'19'!AA12</f>
        <v>0</v>
      </c>
      <c r="YL4" s="1">
        <f>'19'!T14</f>
        <v>0</v>
      </c>
      <c r="YM4" s="80">
        <f>'19'!AA14</f>
        <v>0</v>
      </c>
      <c r="YN4" s="1">
        <f>'19'!T16</f>
        <v>0</v>
      </c>
      <c r="YO4" s="80">
        <f>'19'!AA16</f>
        <v>0</v>
      </c>
      <c r="YP4" s="58">
        <f>'19'!T18</f>
        <v>0</v>
      </c>
      <c r="YQ4" s="80">
        <f>'19'!AA18</f>
        <v>0</v>
      </c>
      <c r="YR4" s="1">
        <f>'19'!T21</f>
        <v>0</v>
      </c>
      <c r="YS4" s="80">
        <f>'19'!AA21</f>
        <v>0</v>
      </c>
      <c r="YT4" s="1">
        <f>'19'!T23</f>
        <v>0</v>
      </c>
      <c r="YU4" s="80">
        <f>'19'!AA23</f>
        <v>0</v>
      </c>
      <c r="YV4" s="1">
        <f>'19'!T25</f>
        <v>0</v>
      </c>
      <c r="YW4" s="80">
        <f>'19'!AA25</f>
        <v>0</v>
      </c>
      <c r="YX4" s="1">
        <f>'19'!T27</f>
        <v>0</v>
      </c>
      <c r="YY4" s="80">
        <f>'19'!AA27</f>
        <v>0</v>
      </c>
      <c r="YZ4" s="1">
        <f>'19'!T29</f>
        <v>0</v>
      </c>
      <c r="ZA4" s="80">
        <f>'19'!AA29</f>
        <v>0</v>
      </c>
      <c r="ZB4" s="1">
        <f>'19'!E32</f>
        <v>0</v>
      </c>
      <c r="ZC4" s="1">
        <f>'19'!T31</f>
        <v>0</v>
      </c>
      <c r="ZD4" s="80">
        <f>'19'!AA31</f>
        <v>0</v>
      </c>
      <c r="ZE4" s="1">
        <f>'19'!D34</f>
        <v>0</v>
      </c>
      <c r="ZF4" s="1">
        <f>'19'!T33</f>
        <v>0</v>
      </c>
      <c r="ZG4" s="80">
        <f>'19'!AA33</f>
        <v>0</v>
      </c>
      <c r="ZH4" s="80">
        <f>'20'!J6</f>
        <v>0</v>
      </c>
      <c r="ZI4" s="80">
        <f>'20'!J8</f>
        <v>0</v>
      </c>
      <c r="ZJ4" s="80">
        <f>'20'!J10</f>
        <v>0</v>
      </c>
      <c r="ZK4" s="80">
        <f>'20'!J12</f>
        <v>0</v>
      </c>
      <c r="ZL4" s="80">
        <f>'20'!J14</f>
        <v>0</v>
      </c>
      <c r="ZM4" s="80">
        <f>'20'!J16</f>
        <v>0</v>
      </c>
      <c r="ZN4" s="80">
        <f>'20'!J18</f>
        <v>0</v>
      </c>
      <c r="ZO4" s="80">
        <f>'20'!J20</f>
        <v>0</v>
      </c>
      <c r="ZP4" s="80">
        <f>'20'!J22</f>
        <v>0</v>
      </c>
      <c r="ZQ4" s="80">
        <f>'20'!J24</f>
        <v>0</v>
      </c>
      <c r="ZR4" s="80">
        <f>'20'!J26</f>
        <v>0</v>
      </c>
      <c r="ZS4" s="80">
        <f>'20'!J28</f>
        <v>0</v>
      </c>
      <c r="ZT4" s="80">
        <f>'20'!J30</f>
        <v>0</v>
      </c>
      <c r="ZU4" s="80">
        <f>'20'!J32</f>
        <v>0</v>
      </c>
      <c r="ZV4" s="80">
        <f>'20'!J34</f>
        <v>0</v>
      </c>
      <c r="ZW4" s="80">
        <f>'20'!J36</f>
        <v>0</v>
      </c>
      <c r="ZX4" s="80">
        <f>'20'!J38</f>
        <v>0</v>
      </c>
      <c r="ZY4" s="80">
        <f>'20'!J40</f>
        <v>0</v>
      </c>
      <c r="ZZ4" s="80">
        <f>'20'!J42</f>
        <v>0</v>
      </c>
      <c r="AAA4" s="80">
        <f>'20'!J44</f>
        <v>0</v>
      </c>
      <c r="AAB4" s="80">
        <f>'20'!J46</f>
        <v>0</v>
      </c>
      <c r="AAC4" s="80">
        <f>'20'!J48</f>
        <v>0</v>
      </c>
      <c r="AAD4" s="80">
        <f>'20'!Z6</f>
        <v>0</v>
      </c>
      <c r="AAE4" s="80">
        <f>'20'!Z8</f>
        <v>0</v>
      </c>
      <c r="AAF4" s="80">
        <f>'20'!Z10</f>
        <v>0</v>
      </c>
      <c r="AAG4" s="80">
        <f>'20'!Z12</f>
        <v>0</v>
      </c>
      <c r="AAH4" s="80">
        <f>'20'!Z14</f>
        <v>0</v>
      </c>
      <c r="AAI4" s="80">
        <f>'20'!Z16</f>
        <v>0</v>
      </c>
      <c r="AAJ4" s="80">
        <f>'20'!Z18</f>
        <v>0</v>
      </c>
      <c r="AAK4" s="80">
        <f>'20'!Z20</f>
        <v>0</v>
      </c>
      <c r="AAL4" s="80">
        <f>'20'!Z22</f>
        <v>0</v>
      </c>
      <c r="AAM4" s="80">
        <f>'20'!Z24</f>
        <v>0</v>
      </c>
      <c r="AAN4" s="80">
        <f>'20'!Z26</f>
        <v>0</v>
      </c>
      <c r="AAO4" s="80">
        <f>'20'!Z28</f>
        <v>0</v>
      </c>
      <c r="AAP4" s="80">
        <f>'20'!Z30</f>
        <v>0</v>
      </c>
      <c r="AAQ4" s="80">
        <f>'20'!Z32</f>
        <v>0</v>
      </c>
      <c r="AAR4" s="80">
        <f>'20'!Z34</f>
        <v>0</v>
      </c>
      <c r="AAS4" s="80">
        <f>'20'!Z36</f>
        <v>0</v>
      </c>
      <c r="AAT4" s="80">
        <f>'20'!Z38</f>
        <v>0</v>
      </c>
      <c r="AAU4" s="80">
        <f>'20'!Z40</f>
        <v>0</v>
      </c>
      <c r="AAV4" s="80">
        <f>'20'!Z42</f>
        <v>0</v>
      </c>
      <c r="AAW4" s="80">
        <f>'20'!Z44</f>
        <v>0</v>
      </c>
      <c r="AAX4" s="80">
        <f>'20'!Z46</f>
        <v>0</v>
      </c>
      <c r="AAY4" s="80">
        <f>'20'!Z48</f>
        <v>0</v>
      </c>
      <c r="AAZ4" s="1">
        <f>'22'!R5</f>
        <v>0</v>
      </c>
      <c r="ABA4" s="1">
        <f>'22'!AA5</f>
        <v>0</v>
      </c>
      <c r="ABB4" s="80">
        <f>'22'!K16</f>
        <v>0</v>
      </c>
      <c r="ABC4" s="80">
        <f>'22'!K18</f>
        <v>0</v>
      </c>
      <c r="ABD4" s="80">
        <f>'22'!K20</f>
        <v>0</v>
      </c>
      <c r="ABE4" s="80">
        <f>'22'!K22</f>
        <v>0</v>
      </c>
      <c r="ABF4" s="80">
        <f>'22'!K24</f>
        <v>0</v>
      </c>
      <c r="ABG4" s="80">
        <f>'22'!T16</f>
        <v>0</v>
      </c>
      <c r="ABH4" s="80">
        <f>'22'!T18</f>
        <v>0</v>
      </c>
      <c r="ABI4" s="80">
        <f>'22'!T20</f>
        <v>0</v>
      </c>
      <c r="ABJ4" s="80">
        <f>'22'!T22</f>
        <v>0</v>
      </c>
      <c r="ABK4" s="80">
        <f>'22'!T24</f>
        <v>0</v>
      </c>
      <c r="ABL4" s="1">
        <f>'22'!U39</f>
        <v>0</v>
      </c>
      <c r="ABM4" s="1">
        <f>'22'!U41</f>
        <v>0</v>
      </c>
      <c r="ABN4" s="1">
        <f>'22'!U43</f>
        <v>0</v>
      </c>
      <c r="ABO4" s="1">
        <f>'22'!AD39</f>
        <v>0</v>
      </c>
      <c r="ABP4" s="1">
        <f>'22'!AD41</f>
        <v>0</v>
      </c>
      <c r="ABQ4" s="1">
        <f>'22'!AD43</f>
        <v>0</v>
      </c>
      <c r="ABR4" s="1">
        <f>'22'!J43</f>
        <v>0</v>
      </c>
      <c r="ABS4" s="1">
        <f>'22'!AD53</f>
        <v>0</v>
      </c>
      <c r="ABT4" s="1">
        <f>'22'!AD55</f>
        <v>0</v>
      </c>
      <c r="ABU4" s="1">
        <f>'22'!AD57</f>
        <v>0</v>
      </c>
      <c r="ABV4" s="1">
        <f>'22'!AD59</f>
        <v>0</v>
      </c>
      <c r="ABW4" s="1">
        <f>'22'!AD61</f>
        <v>0</v>
      </c>
      <c r="ABX4" s="1">
        <f>'22'!AD63</f>
        <v>0</v>
      </c>
      <c r="ABY4" s="1">
        <f>'22'!K63</f>
        <v>0</v>
      </c>
      <c r="ABZ4" s="1">
        <f>'23'!AD3</f>
        <v>0</v>
      </c>
      <c r="ACA4" s="1">
        <f>'23'!AD5</f>
        <v>0</v>
      </c>
      <c r="ACB4" s="1">
        <f>'23'!AD7</f>
        <v>0</v>
      </c>
      <c r="ACC4" s="1">
        <f>'23'!AD9</f>
        <v>0</v>
      </c>
      <c r="ACD4" s="1">
        <f>'23'!AD11</f>
        <v>0</v>
      </c>
      <c r="ACE4" s="1">
        <f>'23'!J11</f>
        <v>0</v>
      </c>
      <c r="ACF4" s="1">
        <f>'23'!I22</f>
        <v>0</v>
      </c>
      <c r="ACG4" s="80">
        <f>'23'!Z22</f>
        <v>0</v>
      </c>
      <c r="ACH4" s="1">
        <f>'23'!I24</f>
        <v>0</v>
      </c>
      <c r="ACI4" s="80">
        <f>'23'!Z24</f>
        <v>0</v>
      </c>
      <c r="ACJ4" s="1">
        <f>'23'!I26</f>
        <v>0</v>
      </c>
      <c r="ACK4" s="80">
        <f>'23'!Z26</f>
        <v>0</v>
      </c>
      <c r="ACL4" s="1">
        <f>'23'!I28</f>
        <v>0</v>
      </c>
      <c r="ACM4" s="80">
        <f>'23'!Z28</f>
        <v>0</v>
      </c>
      <c r="ACN4" s="1">
        <f>'23'!I30</f>
        <v>0</v>
      </c>
      <c r="ACO4" s="80">
        <f>'23'!Z30</f>
        <v>0</v>
      </c>
      <c r="ACP4" s="1">
        <f>'23'!I32</f>
        <v>0</v>
      </c>
      <c r="ACQ4" s="80">
        <f>'23'!Z32</f>
        <v>0</v>
      </c>
      <c r="ACR4" s="1">
        <f>'23'!I34</f>
        <v>0</v>
      </c>
      <c r="ACS4" s="80">
        <f>'23'!Z34</f>
        <v>0</v>
      </c>
      <c r="ACT4" s="1">
        <f>'23'!I36</f>
        <v>0</v>
      </c>
      <c r="ACU4" s="80">
        <f>'23'!Z36</f>
        <v>0</v>
      </c>
      <c r="ACV4" s="1">
        <f>'23'!I38</f>
        <v>0</v>
      </c>
      <c r="ACW4" s="80">
        <f>'23'!Z38</f>
        <v>0</v>
      </c>
      <c r="ACX4" s="80">
        <f>'23'!G52</f>
        <v>0</v>
      </c>
      <c r="ACY4" s="80">
        <f>'23'!L52</f>
        <v>0</v>
      </c>
      <c r="ACZ4" s="80">
        <f>'23'!Q52</f>
        <v>0</v>
      </c>
      <c r="ADA4" s="80">
        <f>'23'!V52</f>
        <v>0</v>
      </c>
      <c r="ADB4" s="80">
        <f>'23'!AA52</f>
        <v>0</v>
      </c>
      <c r="ADC4" s="80">
        <f>'23'!AA54</f>
        <v>0</v>
      </c>
      <c r="ADD4" s="1">
        <f>'24'!AD2</f>
        <v>0</v>
      </c>
      <c r="ADE4" s="1">
        <f>'24'!AD4</f>
        <v>0</v>
      </c>
      <c r="ADF4" s="1">
        <f>'24'!AD6</f>
        <v>0</v>
      </c>
      <c r="ADG4" s="1">
        <f>'24'!AD8</f>
        <v>0</v>
      </c>
      <c r="ADH4" s="1">
        <f>'24'!K8</f>
        <v>0</v>
      </c>
      <c r="ADI4" s="1">
        <f>'24'!AD17</f>
        <v>0</v>
      </c>
      <c r="ADJ4" s="1">
        <f>'24'!AD19</f>
        <v>0</v>
      </c>
      <c r="ADK4" s="1">
        <f>'24'!AD21</f>
        <v>0</v>
      </c>
      <c r="ADL4" s="1">
        <f>'24'!AD23</f>
        <v>0</v>
      </c>
      <c r="ADM4" s="1">
        <f>'24'!AD25</f>
        <v>0</v>
      </c>
      <c r="ADN4" s="1">
        <f>'24'!K25</f>
        <v>0</v>
      </c>
      <c r="ADO4" s="80">
        <f>'24'!K37</f>
        <v>0</v>
      </c>
      <c r="ADP4" s="80">
        <f>'24'!R37</f>
        <v>0</v>
      </c>
      <c r="ADQ4" s="80">
        <f>'24'!Y37</f>
        <v>0</v>
      </c>
      <c r="ADR4" s="80">
        <f>'24'!K39</f>
        <v>0</v>
      </c>
      <c r="ADS4" s="80">
        <f>'24'!R39</f>
        <v>0</v>
      </c>
      <c r="ADT4" s="80">
        <f>'24'!Y39</f>
        <v>0</v>
      </c>
      <c r="ADU4" s="80">
        <f>'24'!K41</f>
        <v>0</v>
      </c>
      <c r="ADV4" s="80">
        <f>'24'!R41</f>
        <v>0</v>
      </c>
      <c r="ADW4" s="80">
        <f>'24'!Y41</f>
        <v>0</v>
      </c>
      <c r="ADX4" s="80">
        <f>'24'!K43</f>
        <v>0</v>
      </c>
      <c r="ADY4" s="80">
        <f>'24'!R43</f>
        <v>0</v>
      </c>
      <c r="ADZ4" s="80">
        <f>'24'!Y43</f>
        <v>0</v>
      </c>
      <c r="AEA4" s="80">
        <f>'25'!X3</f>
        <v>0</v>
      </c>
      <c r="AEB4" s="80">
        <f>'25'!X5</f>
        <v>0</v>
      </c>
      <c r="AEC4" s="80">
        <f>'25'!X7</f>
        <v>0</v>
      </c>
      <c r="AED4" s="80">
        <f>'25'!X9</f>
        <v>0</v>
      </c>
      <c r="AEE4" s="80">
        <f>'25'!X11</f>
        <v>0</v>
      </c>
      <c r="AEF4" s="80">
        <f>'25'!X13</f>
        <v>0</v>
      </c>
      <c r="AEG4" s="80">
        <f>'25'!X15</f>
        <v>0</v>
      </c>
      <c r="AEH4" s="80">
        <f>'25'!X17</f>
        <v>0</v>
      </c>
      <c r="AEI4" s="80">
        <f>'25'!X19</f>
        <v>0</v>
      </c>
      <c r="AEJ4" s="80">
        <f>'25'!X21</f>
        <v>0</v>
      </c>
      <c r="AEK4" s="80">
        <f>'25'!X23</f>
        <v>0</v>
      </c>
      <c r="AEL4" s="1">
        <f>'26'!AC4</f>
        <v>0</v>
      </c>
      <c r="AEM4" s="1">
        <f>'26'!AC6</f>
        <v>0</v>
      </c>
      <c r="AEN4" s="1">
        <f>'26'!AC8</f>
        <v>0</v>
      </c>
      <c r="AEO4" s="1">
        <f>'26'!AC10</f>
        <v>0</v>
      </c>
      <c r="AEP4" s="1">
        <f>'26'!AC12</f>
        <v>0</v>
      </c>
      <c r="AEQ4" s="1">
        <f>'26'!AC14</f>
        <v>0</v>
      </c>
      <c r="AER4" s="1">
        <f>'26'!AC16</f>
        <v>0</v>
      </c>
      <c r="AES4" s="1">
        <f>'26'!AC18</f>
        <v>0</v>
      </c>
      <c r="AET4" s="1">
        <f>'26'!AC20</f>
        <v>0</v>
      </c>
      <c r="AEU4" s="1">
        <f>'26'!AC22</f>
        <v>0</v>
      </c>
      <c r="AEV4" s="80">
        <f>'26'!I39</f>
        <v>0</v>
      </c>
      <c r="AEW4" s="80">
        <f>'26'!O39</f>
        <v>0</v>
      </c>
      <c r="AEX4" s="80">
        <f>'26'!U39</f>
        <v>0</v>
      </c>
      <c r="AEY4" s="80">
        <f>'26'!I41</f>
        <v>0</v>
      </c>
      <c r="AEZ4" s="80">
        <f>'26'!O41</f>
        <v>0</v>
      </c>
      <c r="AFA4" s="80">
        <f>'26'!U41</f>
        <v>0</v>
      </c>
      <c r="AFB4" s="80">
        <f>'26'!I46</f>
        <v>0</v>
      </c>
      <c r="AFC4" s="80">
        <f>'26'!O46</f>
        <v>0</v>
      </c>
      <c r="AFD4" s="80">
        <f>'26'!U46</f>
        <v>0</v>
      </c>
      <c r="AFE4" s="80">
        <f>'26'!I48</f>
        <v>0</v>
      </c>
      <c r="AFF4" s="80">
        <f>'26'!O48</f>
        <v>0</v>
      </c>
      <c r="AFG4" s="80">
        <f>'26'!U48</f>
        <v>0</v>
      </c>
      <c r="AFH4" s="80">
        <f>'26'!I53</f>
        <v>0</v>
      </c>
      <c r="AFI4" s="80">
        <f>'26'!O53</f>
        <v>0</v>
      </c>
      <c r="AFJ4" s="80">
        <f>'26'!U53</f>
        <v>0</v>
      </c>
      <c r="AFK4" s="80">
        <f>'26'!I55</f>
        <v>0</v>
      </c>
      <c r="AFL4" s="80">
        <f>'26'!O55</f>
        <v>0</v>
      </c>
      <c r="AFM4" s="80">
        <f>'26'!U55</f>
        <v>0</v>
      </c>
      <c r="AFN4" s="80">
        <f>'27'!G6</f>
        <v>0</v>
      </c>
      <c r="AFO4" s="80">
        <f>'27'!L6</f>
        <v>0</v>
      </c>
      <c r="AFP4" s="80">
        <f>'27'!Q6</f>
        <v>0</v>
      </c>
      <c r="AFQ4" s="80">
        <f>'27'!V6</f>
        <v>0</v>
      </c>
      <c r="AFR4" s="80">
        <f>'27'!AA6</f>
        <v>0</v>
      </c>
      <c r="AFS4" s="80">
        <f>'27'!AA8</f>
        <v>0</v>
      </c>
      <c r="AFT4" s="1">
        <f>'27'!AD21</f>
        <v>0</v>
      </c>
      <c r="AFU4" s="1">
        <f>'27'!AD23</f>
        <v>0</v>
      </c>
      <c r="AFV4" s="1">
        <f>'27'!AD25</f>
        <v>0</v>
      </c>
      <c r="AFW4" s="1">
        <f>'27'!AD27</f>
        <v>0</v>
      </c>
      <c r="AFX4" s="1">
        <f>'27'!AD29</f>
        <v>0</v>
      </c>
      <c r="AFY4" s="1">
        <f>'27'!AD31</f>
        <v>0</v>
      </c>
      <c r="AFZ4" s="1">
        <f>'27'!K31</f>
        <v>0</v>
      </c>
      <c r="AGA4" s="1">
        <f>'27'!AD41</f>
        <v>0</v>
      </c>
      <c r="AGB4" s="1">
        <f>'27'!AD43</f>
        <v>0</v>
      </c>
      <c r="AGC4" s="1">
        <f>'27'!AD45</f>
        <v>0</v>
      </c>
      <c r="AGD4" s="1">
        <f>'27'!AD47</f>
        <v>0</v>
      </c>
      <c r="AGE4" s="1">
        <f>'27'!K47</f>
        <v>0</v>
      </c>
      <c r="AGF4" s="80">
        <f>'28'!I4</f>
        <v>0</v>
      </c>
      <c r="AGG4" s="80">
        <f>'28'!P4</f>
        <v>0</v>
      </c>
      <c r="AGH4" s="80">
        <f>'28'!W4</f>
        <v>0</v>
      </c>
      <c r="AGI4" s="80">
        <f>'28'!I6</f>
        <v>0</v>
      </c>
      <c r="AGJ4" s="80">
        <f>'28'!P6</f>
        <v>0</v>
      </c>
      <c r="AGK4" s="80">
        <f>'28'!W6</f>
        <v>0</v>
      </c>
      <c r="AGL4" s="80">
        <f>'28'!I22</f>
        <v>0</v>
      </c>
      <c r="AGM4" s="80">
        <f>'28'!N22</f>
        <v>0</v>
      </c>
      <c r="AGN4" s="80">
        <f>'28'!S22</f>
        <v>0</v>
      </c>
      <c r="AGO4" s="80">
        <f>'28'!X22</f>
        <v>0</v>
      </c>
      <c r="AGP4" s="80">
        <f>'28'!I24</f>
        <v>0</v>
      </c>
      <c r="AGQ4" s="80">
        <f>'28'!N24</f>
        <v>0</v>
      </c>
      <c r="AGR4" s="80">
        <f>'28'!S24</f>
        <v>0</v>
      </c>
      <c r="AGS4" s="80">
        <f>'28'!X24</f>
        <v>0</v>
      </c>
      <c r="AGT4" s="1">
        <f>'28'!AB38</f>
        <v>0</v>
      </c>
      <c r="AGU4" s="1">
        <f>'28'!N44</f>
        <v>0</v>
      </c>
      <c r="AGV4" s="1">
        <f>'28'!N46</f>
        <v>0</v>
      </c>
      <c r="AGW4" s="1">
        <f>'28'!N48</f>
        <v>0</v>
      </c>
      <c r="AGX4" s="1">
        <f>'28'!N50</f>
        <v>0</v>
      </c>
      <c r="AGY4" s="1">
        <f>'28'!AB44</f>
        <v>0</v>
      </c>
      <c r="AGZ4" s="1">
        <f>'28'!AB46</f>
        <v>0</v>
      </c>
      <c r="AHA4" s="1">
        <f>'28'!AB48</f>
        <v>0</v>
      </c>
      <c r="AHB4" s="1">
        <f>'28'!Q51</f>
        <v>0</v>
      </c>
      <c r="AHC4" s="1">
        <f>'29'!V4</f>
        <v>0</v>
      </c>
      <c r="AHD4" s="1">
        <f>'29'!V6</f>
        <v>0</v>
      </c>
      <c r="AHE4" s="1">
        <f>'29'!V8</f>
        <v>0</v>
      </c>
      <c r="AHF4" s="1">
        <f>'29'!V10</f>
        <v>0</v>
      </c>
      <c r="AHG4" s="1">
        <f>'29'!V12</f>
        <v>0</v>
      </c>
      <c r="AHH4" s="1">
        <f>'29'!V14</f>
        <v>0</v>
      </c>
      <c r="AHI4" s="1">
        <f>'29'!V16</f>
        <v>0</v>
      </c>
      <c r="AHJ4" s="1">
        <f>'29'!V18</f>
        <v>0</v>
      </c>
      <c r="AHK4" s="1">
        <f>'29'!V20</f>
        <v>0</v>
      </c>
      <c r="AHL4" s="1">
        <f>'29'!V22</f>
        <v>0</v>
      </c>
      <c r="AHM4" s="1">
        <f>'29'!L25</f>
        <v>0</v>
      </c>
      <c r="AHN4" s="1">
        <f>'29'!AB4</f>
        <v>0</v>
      </c>
      <c r="AHO4" s="1">
        <f>'29'!AB6</f>
        <v>0</v>
      </c>
      <c r="AHP4" s="1">
        <f>'29'!AB8</f>
        <v>0</v>
      </c>
      <c r="AHQ4" s="1">
        <f>'29'!AB10</f>
        <v>0</v>
      </c>
      <c r="AHR4" s="1">
        <f>'29'!AB12</f>
        <v>0</v>
      </c>
      <c r="AHS4" s="1">
        <f>'29'!AB14</f>
        <v>0</v>
      </c>
      <c r="AHT4" s="1">
        <f>'29'!AB16</f>
        <v>0</v>
      </c>
      <c r="AHU4" s="1">
        <f>'29'!AB18</f>
        <v>0</v>
      </c>
      <c r="AHV4" s="1">
        <f>'29'!AB20</f>
        <v>0</v>
      </c>
      <c r="AHW4" s="1">
        <f>'29'!AB22</f>
        <v>0</v>
      </c>
      <c r="AHX4" s="1">
        <f>'29'!V25</f>
        <v>0</v>
      </c>
      <c r="AHY4" s="1">
        <f>'29'!AB33</f>
        <v>0</v>
      </c>
      <c r="AHZ4" s="1">
        <f>'29'!AB35</f>
        <v>0</v>
      </c>
      <c r="AIA4" s="80">
        <f>'30'!I5</f>
        <v>0</v>
      </c>
      <c r="AIB4" s="80">
        <f>'30'!P5</f>
        <v>0</v>
      </c>
      <c r="AIC4" s="80">
        <f>'30'!I7</f>
        <v>0</v>
      </c>
      <c r="AID4" s="80">
        <f>'30'!P7</f>
        <v>0</v>
      </c>
      <c r="AIE4" s="80">
        <f>'30'!G30</f>
        <v>0</v>
      </c>
      <c r="AIF4" s="80">
        <f>'30'!J30</f>
        <v>0</v>
      </c>
      <c r="AIG4" s="80">
        <f>'30'!L30</f>
        <v>0</v>
      </c>
      <c r="AIH4" s="80">
        <f>'30'!N30</f>
        <v>0</v>
      </c>
      <c r="AII4" s="80">
        <f>'30'!P30</f>
        <v>0</v>
      </c>
      <c r="AIJ4" s="80">
        <f>'30'!R30</f>
        <v>0</v>
      </c>
      <c r="AIK4" s="80">
        <f>'30'!T30</f>
        <v>0</v>
      </c>
      <c r="AIL4" s="80">
        <f>'30'!V30</f>
        <v>0</v>
      </c>
      <c r="AIM4" s="80">
        <f>'30'!X30</f>
        <v>0</v>
      </c>
      <c r="AIN4" s="80">
        <f>'30'!G48</f>
        <v>0</v>
      </c>
      <c r="AIO4" s="80">
        <f>'30'!J48</f>
        <v>0</v>
      </c>
      <c r="AIP4" s="80">
        <f>'30'!L48</f>
        <v>0</v>
      </c>
      <c r="AIQ4" s="80">
        <f>'30'!N48</f>
        <v>0</v>
      </c>
      <c r="AIR4" s="80">
        <f>'30'!P48</f>
        <v>0</v>
      </c>
      <c r="AIS4" s="80">
        <f>'30'!R48</f>
        <v>0</v>
      </c>
      <c r="AIT4" s="80">
        <f>'30'!T48</f>
        <v>0</v>
      </c>
      <c r="AIU4" s="80">
        <f>'30'!V48</f>
        <v>0</v>
      </c>
      <c r="AIV4" s="80">
        <f>'30'!X48</f>
        <v>0</v>
      </c>
      <c r="AIW4" s="1">
        <f>'31'!AC5</f>
        <v>0</v>
      </c>
      <c r="AIX4" s="1">
        <f>'31'!AD15</f>
        <v>0</v>
      </c>
      <c r="AIY4" s="1">
        <f>'31'!AD17</f>
        <v>0</v>
      </c>
      <c r="AIZ4" s="1">
        <f>'31'!AD19</f>
        <v>0</v>
      </c>
      <c r="AJA4" s="1">
        <f>'31'!AD21</f>
        <v>0</v>
      </c>
      <c r="AJB4" s="1">
        <f>'31'!AD23</f>
        <v>0</v>
      </c>
      <c r="AJC4" s="1">
        <f>'31'!AD25</f>
        <v>0</v>
      </c>
      <c r="AJD4" s="1">
        <f>'31'!AD27</f>
        <v>0</v>
      </c>
      <c r="AJE4" s="1">
        <f>'31'!J27</f>
        <v>0</v>
      </c>
      <c r="AJF4" s="80">
        <f>'31'!I37</f>
        <v>0</v>
      </c>
      <c r="AJG4" s="80">
        <f>'31'!Q37</f>
        <v>0</v>
      </c>
      <c r="AJH4" s="1">
        <f>'31'!AC46</f>
        <v>0</v>
      </c>
      <c r="AJI4" s="1">
        <f>'31'!AC48</f>
        <v>0</v>
      </c>
      <c r="AJJ4" s="1">
        <f>'32'!AC4</f>
        <v>0</v>
      </c>
      <c r="AJK4" s="1">
        <f>'32'!AC17</f>
        <v>0</v>
      </c>
      <c r="AJL4" s="1">
        <f>'32'!J17</f>
        <v>0</v>
      </c>
      <c r="AJM4" s="80">
        <f>'32'!K28</f>
        <v>0</v>
      </c>
      <c r="AJN4" s="80">
        <f>'32'!P28</f>
        <v>0</v>
      </c>
      <c r="AJO4" s="80">
        <f>'32'!U28</f>
        <v>0</v>
      </c>
      <c r="AJP4" s="80">
        <f>'32'!Z28</f>
        <v>0</v>
      </c>
      <c r="AJQ4" s="1">
        <f>'32'!AC40</f>
        <v>0</v>
      </c>
      <c r="AJR4" s="1">
        <f>'32'!AC53</f>
        <v>0</v>
      </c>
      <c r="AJS4" s="1">
        <f>'32'!J53</f>
        <v>0</v>
      </c>
      <c r="AJT4" s="80">
        <f>'33'!O3</f>
        <v>0</v>
      </c>
      <c r="AJU4" s="1">
        <f>'33'!AD15</f>
        <v>0</v>
      </c>
      <c r="AJV4" s="1">
        <f>'33'!AD17</f>
        <v>0</v>
      </c>
      <c r="AJW4" s="1">
        <f>'33'!AD19</f>
        <v>0</v>
      </c>
      <c r="AJX4" s="1">
        <f>'33'!AD21</f>
        <v>0</v>
      </c>
      <c r="AJY4" s="1">
        <f>'33'!AD23</f>
        <v>0</v>
      </c>
      <c r="AJZ4" s="1">
        <f>'33'!AD25</f>
        <v>0</v>
      </c>
      <c r="AKA4" s="1">
        <f>'33'!J25</f>
        <v>0</v>
      </c>
      <c r="AKB4" s="1">
        <f>'33'!AD27</f>
        <v>0</v>
      </c>
      <c r="AKC4" s="1">
        <f>'33'!AD36</f>
        <v>0</v>
      </c>
      <c r="AKD4" s="1">
        <f>'33'!AD38</f>
        <v>0</v>
      </c>
      <c r="AKE4" s="1">
        <f>'33'!AD40</f>
        <v>0</v>
      </c>
      <c r="AKF4" s="1">
        <f>'33'!AD42</f>
        <v>0</v>
      </c>
      <c r="AKG4" s="1">
        <f>'33'!AD44</f>
        <v>0</v>
      </c>
      <c r="AKH4" s="1">
        <f>'33'!J44</f>
        <v>0</v>
      </c>
      <c r="AKI4" s="80">
        <f>'34'!I8</f>
        <v>0</v>
      </c>
      <c r="AKJ4" s="80">
        <f>'34'!M8</f>
        <v>0</v>
      </c>
      <c r="AKK4" s="80">
        <f>'34'!O8</f>
        <v>0</v>
      </c>
      <c r="AKL4" s="80">
        <f>'34'!S8</f>
        <v>0</v>
      </c>
      <c r="AKM4" s="80">
        <f>'34'!U8</f>
        <v>0</v>
      </c>
      <c r="AKN4" s="80">
        <f>'34'!Y8</f>
        <v>0</v>
      </c>
      <c r="AKO4" s="80">
        <f>'34'!AA8</f>
        <v>0</v>
      </c>
      <c r="AKP4" s="80">
        <f>'34'!AE8</f>
        <v>0</v>
      </c>
      <c r="AKQ4" s="80">
        <f>'34'!I10</f>
        <v>0</v>
      </c>
      <c r="AKR4" s="80">
        <f>'34'!M10</f>
        <v>0</v>
      </c>
      <c r="AKS4" s="80">
        <f>'34'!O10</f>
        <v>0</v>
      </c>
      <c r="AKT4" s="80">
        <f>'34'!S10</f>
        <v>0</v>
      </c>
      <c r="AKU4" s="80">
        <f>'34'!U10</f>
        <v>0</v>
      </c>
      <c r="AKV4" s="80">
        <f>'34'!Y10</f>
        <v>0</v>
      </c>
      <c r="AKW4" s="80">
        <f>'34'!AA10</f>
        <v>0</v>
      </c>
      <c r="AKX4" s="80">
        <f>'34'!AE10</f>
        <v>0</v>
      </c>
      <c r="AKY4" s="80">
        <f>'34'!I12</f>
        <v>0</v>
      </c>
      <c r="AKZ4" s="80">
        <f>'34'!M12</f>
        <v>0</v>
      </c>
      <c r="ALA4" s="80">
        <f>'34'!O12</f>
        <v>0</v>
      </c>
      <c r="ALB4" s="80">
        <f>'34'!S12</f>
        <v>0</v>
      </c>
      <c r="ALC4" s="80">
        <f>'34'!U12</f>
        <v>0</v>
      </c>
      <c r="ALD4" s="80">
        <f>'34'!Y12</f>
        <v>0</v>
      </c>
      <c r="ALE4" s="80">
        <f>'34'!AA12</f>
        <v>0</v>
      </c>
      <c r="ALF4" s="80">
        <f>'34'!AE12</f>
        <v>0</v>
      </c>
      <c r="ALG4" s="1">
        <f>'34'!X22</f>
        <v>0</v>
      </c>
      <c r="ALH4" s="1">
        <f>'34'!X24</f>
        <v>0</v>
      </c>
      <c r="ALI4" s="1">
        <f>'34'!X26</f>
        <v>0</v>
      </c>
      <c r="ALJ4" s="1">
        <f>'34'!X28</f>
        <v>0</v>
      </c>
      <c r="ALK4" s="80">
        <f>'34'!M34</f>
        <v>0</v>
      </c>
      <c r="ALL4" s="80">
        <f>'34'!M36</f>
        <v>0</v>
      </c>
      <c r="ALM4" s="1">
        <f>'35'!AD18</f>
        <v>0</v>
      </c>
      <c r="ALN4" s="1">
        <f>'35'!I6</f>
        <v>0</v>
      </c>
      <c r="ALO4" s="1">
        <f>'35'!I16</f>
        <v>0</v>
      </c>
      <c r="ALP4" s="1">
        <f>'35'!I18</f>
        <v>0</v>
      </c>
      <c r="ALQ4" s="1">
        <f>'35'!X31</f>
        <v>0</v>
      </c>
      <c r="ALR4" s="1">
        <f>'35'!X33</f>
        <v>0</v>
      </c>
      <c r="ALS4" s="1">
        <f>'35'!X35</f>
        <v>0</v>
      </c>
      <c r="ALT4" s="1">
        <f>'35'!X37</f>
        <v>0</v>
      </c>
      <c r="ALU4" s="1">
        <f>'35'!O44</f>
        <v>0</v>
      </c>
      <c r="ALV4" s="1">
        <f>'35'!O46</f>
        <v>0</v>
      </c>
      <c r="ALW4" s="1">
        <f>'35'!O48</f>
        <v>0</v>
      </c>
      <c r="ALX4" s="1">
        <f>'35'!O50</f>
        <v>0</v>
      </c>
      <c r="ALY4" s="1">
        <f>'35'!O52</f>
        <v>0</v>
      </c>
      <c r="ALZ4" s="1">
        <f>'35'!O54</f>
        <v>0</v>
      </c>
      <c r="AMA4" s="1">
        <f>'35'!AD44</f>
        <v>0</v>
      </c>
      <c r="AMB4" s="1">
        <f>'35'!AD46</f>
        <v>0</v>
      </c>
      <c r="AMC4" s="1">
        <f>'35'!AD48</f>
        <v>0</v>
      </c>
      <c r="AMD4" s="1">
        <f>'35'!AD50</f>
        <v>0</v>
      </c>
      <c r="AME4" s="1">
        <f>'35'!AD52</f>
        <v>0</v>
      </c>
      <c r="AMF4" s="1">
        <f>'35'!AD54</f>
        <v>0</v>
      </c>
      <c r="AMG4" s="80">
        <f>'36'!M2</f>
        <v>0</v>
      </c>
      <c r="AMH4" s="80">
        <f>'36'!M4</f>
        <v>0</v>
      </c>
      <c r="AMI4" s="1">
        <f>'36'!AD29</f>
        <v>0</v>
      </c>
      <c r="AMJ4" s="1">
        <f>'36'!I17</f>
        <v>0</v>
      </c>
      <c r="AMK4" s="1">
        <f>'36'!I27</f>
        <v>0</v>
      </c>
      <c r="AML4" s="1">
        <f>'36'!I29</f>
        <v>0</v>
      </c>
      <c r="AMM4" s="1">
        <f>'37'!L7</f>
        <v>0</v>
      </c>
      <c r="AMN4" s="1">
        <f>'37'!Q7</f>
        <v>0</v>
      </c>
      <c r="AMO4" s="1">
        <f>'37'!V7</f>
        <v>0</v>
      </c>
      <c r="AMP4" s="1">
        <f>'37'!AD7</f>
        <v>0</v>
      </c>
      <c r="AMQ4" s="1">
        <f>'37'!L9</f>
        <v>0</v>
      </c>
      <c r="AMR4" s="1">
        <f>'37'!Q9</f>
        <v>0</v>
      </c>
      <c r="AMS4" s="1">
        <f>'37'!V9</f>
        <v>0</v>
      </c>
      <c r="AMT4" s="1">
        <f>'37'!AD9</f>
        <v>0</v>
      </c>
      <c r="AMU4" s="1">
        <f>'37'!L11</f>
        <v>0</v>
      </c>
      <c r="AMV4" s="1">
        <f>'37'!Q11</f>
        <v>0</v>
      </c>
      <c r="AMW4" s="1">
        <f>'37'!V11</f>
        <v>0</v>
      </c>
      <c r="AMX4" s="1">
        <f>'37'!AD11</f>
        <v>0</v>
      </c>
      <c r="AMY4" s="1">
        <f>'37'!L13</f>
        <v>0</v>
      </c>
      <c r="AMZ4" s="1">
        <f>'37'!Q13</f>
        <v>0</v>
      </c>
      <c r="ANA4" s="1">
        <f>'37'!V13</f>
        <v>0</v>
      </c>
      <c r="ANB4" s="1">
        <f>'37'!AD13</f>
        <v>0</v>
      </c>
      <c r="ANC4" s="1">
        <f>'37'!L15</f>
        <v>0</v>
      </c>
      <c r="AND4" s="1">
        <f>'37'!Q15</f>
        <v>0</v>
      </c>
      <c r="ANE4" s="1">
        <f>'37'!V15</f>
        <v>0</v>
      </c>
      <c r="ANF4" s="1">
        <f>'37'!AD15</f>
        <v>0</v>
      </c>
      <c r="ANG4" s="1">
        <f>'37'!L17</f>
        <v>0</v>
      </c>
      <c r="ANH4" s="1">
        <f>'37'!Q17</f>
        <v>0</v>
      </c>
      <c r="ANI4" s="1">
        <f>'37'!V17</f>
        <v>0</v>
      </c>
      <c r="ANJ4" s="1">
        <f>'37'!AD17</f>
        <v>0</v>
      </c>
      <c r="ANK4" s="1">
        <f>'37'!AD33</f>
        <v>0</v>
      </c>
      <c r="ANL4" s="1">
        <f>'37'!AD38</f>
        <v>0</v>
      </c>
      <c r="ANM4" s="1">
        <f>'37'!AD41</f>
        <v>0</v>
      </c>
      <c r="ANN4" s="1">
        <f>'37'!V42</f>
        <v>0</v>
      </c>
      <c r="ANO4" s="1">
        <f>'37'!AD44</f>
        <v>0</v>
      </c>
      <c r="ANP4" s="1">
        <f>'37'!V45</f>
        <v>0</v>
      </c>
      <c r="ANQ4" s="1">
        <f>'38'!AD3</f>
        <v>0</v>
      </c>
      <c r="ANR4" s="1">
        <f>'38'!AD5</f>
        <v>0</v>
      </c>
      <c r="ANS4" s="1">
        <f>'38'!AD7</f>
        <v>0</v>
      </c>
      <c r="ANT4" s="1">
        <f>'38'!AD9</f>
        <v>0</v>
      </c>
      <c r="ANU4" s="1">
        <f>'38'!S9</f>
        <v>0</v>
      </c>
      <c r="ANV4" s="1">
        <f>'38'!AD15</f>
        <v>0</v>
      </c>
      <c r="ANW4" s="80">
        <f>'38'!O18</f>
        <v>0</v>
      </c>
      <c r="ANX4" s="1">
        <f>'38'!O21</f>
        <v>0</v>
      </c>
      <c r="ANY4" s="1">
        <f>'38'!AD27</f>
        <v>0</v>
      </c>
      <c r="ANZ4" s="1">
        <f>'38'!V27</f>
        <v>0</v>
      </c>
      <c r="AOA4" s="1">
        <f>'38'!AD34</f>
        <v>0</v>
      </c>
      <c r="AOB4" s="1">
        <f>'38'!V34</f>
        <v>0</v>
      </c>
      <c r="AOC4" s="1">
        <f>'39'!AD3</f>
        <v>0</v>
      </c>
      <c r="AOD4" s="1">
        <f>'39'!AD10</f>
        <v>0</v>
      </c>
      <c r="AOE4" s="1">
        <f>'39'!AD16</f>
        <v>0</v>
      </c>
      <c r="AOF4" s="1">
        <f>'39'!W16</f>
        <v>0</v>
      </c>
      <c r="AOG4" s="1">
        <f>'39'!AD23</f>
        <v>0</v>
      </c>
      <c r="AOH4" s="1">
        <f>'39'!W23</f>
        <v>0</v>
      </c>
      <c r="AOI4" s="1">
        <f>'40'!AD4</f>
        <v>0</v>
      </c>
      <c r="AOJ4" s="80">
        <f>'40'!AD7</f>
        <v>0</v>
      </c>
      <c r="AOK4" s="80">
        <f>'40'!AD9</f>
        <v>0</v>
      </c>
      <c r="AOL4" s="80">
        <f>'40'!AB11</f>
        <v>0</v>
      </c>
      <c r="AOM4" s="80">
        <f>'40'!AD13</f>
        <v>0</v>
      </c>
      <c r="AON4" s="80">
        <f>'40'!AD15</f>
        <v>0</v>
      </c>
      <c r="AOO4" s="1">
        <f>'40'!AD20</f>
        <v>0</v>
      </c>
      <c r="AOP4" s="1">
        <f>'40'!AD22</f>
        <v>0</v>
      </c>
      <c r="AOQ4" s="1">
        <f>'40'!AD24</f>
        <v>0</v>
      </c>
      <c r="AOR4" s="1">
        <f>'40'!AD26</f>
        <v>0</v>
      </c>
      <c r="AOS4" s="1">
        <f>'40'!AD28</f>
        <v>0</v>
      </c>
      <c r="AOT4" s="1">
        <f>'40'!M28</f>
        <v>0</v>
      </c>
      <c r="AOU4" s="1">
        <f>'40'!AD41</f>
        <v>0</v>
      </c>
      <c r="AOV4" s="1">
        <f>'40'!Q39</f>
        <v>0</v>
      </c>
      <c r="AOW4" s="1">
        <f>'40'!M41</f>
        <v>0</v>
      </c>
      <c r="AOX4" s="1">
        <f>'41'!AD4</f>
        <v>0</v>
      </c>
      <c r="AOY4" s="1">
        <f>'41'!AD6</f>
        <v>0</v>
      </c>
      <c r="AOZ4" s="1">
        <f>'41'!AD8</f>
        <v>0</v>
      </c>
      <c r="APA4" s="1">
        <f>'41'!AD10</f>
        <v>0</v>
      </c>
      <c r="APB4" s="1">
        <f>'41'!AD25</f>
        <v>0</v>
      </c>
      <c r="APC4" s="1">
        <f>'41'!AD36</f>
        <v>0</v>
      </c>
      <c r="APD4" s="1">
        <f>'41'!AD38</f>
        <v>0</v>
      </c>
      <c r="APE4" s="1">
        <f>'41'!AD40</f>
        <v>0</v>
      </c>
      <c r="APF4" s="1">
        <f>'41'!P40</f>
        <v>0</v>
      </c>
      <c r="APG4" s="1">
        <f>'41'!AD42</f>
        <v>0</v>
      </c>
      <c r="APH4" s="1">
        <f>'42'!AC18</f>
        <v>0</v>
      </c>
      <c r="API4" s="1">
        <f>'42'!J18</f>
        <v>0</v>
      </c>
      <c r="APJ4" s="1">
        <f>'42'!AC31</f>
        <v>0</v>
      </c>
      <c r="APK4" s="1">
        <f>'42'!J32</f>
        <v>0</v>
      </c>
      <c r="APL4" s="1">
        <f>'42'!AC38</f>
        <v>0</v>
      </c>
      <c r="APM4" s="1">
        <f>'42'!AC45</f>
        <v>0</v>
      </c>
      <c r="APN4" s="1">
        <f>'43'!AC9</f>
        <v>0</v>
      </c>
      <c r="APO4" s="1">
        <f>'43'!J10</f>
        <v>0</v>
      </c>
      <c r="APP4" s="1">
        <f>'43'!AC19</f>
        <v>0</v>
      </c>
      <c r="APQ4" s="1">
        <f>'43'!AC21</f>
        <v>0</v>
      </c>
      <c r="APR4" s="1">
        <f>'43'!AC23</f>
        <v>0</v>
      </c>
      <c r="APS4" s="1">
        <f>'43'!AC25</f>
        <v>0</v>
      </c>
      <c r="APT4" s="1">
        <f>'43'!AC27</f>
        <v>0</v>
      </c>
      <c r="APU4" s="1">
        <f>'43'!AC29</f>
        <v>0</v>
      </c>
      <c r="APV4" s="1">
        <f>'43'!AC31</f>
        <v>0</v>
      </c>
      <c r="APW4" s="1">
        <f>'43'!J31</f>
        <v>0</v>
      </c>
      <c r="APX4" s="1">
        <f>'43'!AC33</f>
        <v>0</v>
      </c>
      <c r="APY4" s="1">
        <f>'43'!AC46</f>
        <v>0</v>
      </c>
      <c r="APZ4" s="1">
        <f>'43'!J47</f>
        <v>0</v>
      </c>
      <c r="AQA4" s="1">
        <f>'43'!AC58</f>
        <v>0</v>
      </c>
      <c r="AQB4" s="1">
        <f>'43'!J59</f>
        <v>0</v>
      </c>
      <c r="AQC4" s="1">
        <f>'44'!AC9</f>
        <v>0</v>
      </c>
      <c r="AQD4" s="1">
        <f>'44'!J10</f>
        <v>0</v>
      </c>
      <c r="AQE4" s="1">
        <f>'44'!AC20</f>
        <v>0</v>
      </c>
      <c r="AQF4" s="1">
        <f>'44'!J21</f>
        <v>0</v>
      </c>
      <c r="AQG4" s="1"/>
      <c r="AQH4" s="1"/>
      <c r="AQI4" s="1"/>
      <c r="AQJ4" s="1"/>
      <c r="AQK4" s="1"/>
      <c r="AQL4" s="1"/>
      <c r="AQM4" s="1"/>
      <c r="AQN4" s="1"/>
      <c r="AQO4" s="1"/>
      <c r="AQP4" s="1"/>
      <c r="AQQ4" s="1"/>
      <c r="AQR4" s="1"/>
      <c r="AQS4" s="1"/>
      <c r="AQT4" s="1"/>
      <c r="AQU4" s="1"/>
      <c r="AQV4" s="1"/>
      <c r="AQW4" s="1"/>
      <c r="AQX4" s="1"/>
      <c r="AQY4" s="1"/>
      <c r="AQZ4" s="58"/>
      <c r="ARA4" s="58"/>
      <c r="ARB4" s="58"/>
      <c r="ARC4" s="58"/>
      <c r="ARD4" s="58"/>
      <c r="ARE4" s="58"/>
      <c r="ARF4" s="1"/>
      <c r="ARG4" s="1"/>
      <c r="ARH4" s="1"/>
      <c r="ARI4" s="1"/>
      <c r="ARJ4" s="1"/>
      <c r="ARK4" s="1"/>
      <c r="ARL4" s="1"/>
      <c r="ARM4" s="1"/>
      <c r="ARN4" s="1"/>
      <c r="ARO4" s="1"/>
      <c r="ARP4" s="1"/>
      <c r="ARQ4" s="1"/>
      <c r="ARR4" s="1"/>
      <c r="ARS4" s="1"/>
      <c r="ART4" s="1"/>
      <c r="ARU4" s="1"/>
      <c r="ARV4" s="1"/>
      <c r="ARW4" s="1"/>
      <c r="ARX4" s="58"/>
      <c r="ARY4" s="1"/>
      <c r="ARZ4" s="1"/>
      <c r="ASA4" s="1"/>
      <c r="ASB4" s="1"/>
      <c r="ASC4" s="1"/>
      <c r="ASD4" s="1"/>
      <c r="ASE4" s="1"/>
      <c r="ASF4" s="1"/>
      <c r="ASG4" s="1"/>
      <c r="ASH4" s="1"/>
      <c r="ASI4" s="59"/>
      <c r="ASJ4" s="59"/>
      <c r="ASK4" s="59"/>
      <c r="ASL4" s="1"/>
      <c r="ASM4" s="59"/>
      <c r="ASN4" s="59"/>
      <c r="ASO4" s="59"/>
      <c r="ASP4" s="1"/>
      <c r="ASQ4" s="59"/>
      <c r="ASR4" s="59"/>
      <c r="ASS4" s="59"/>
      <c r="AST4" s="1"/>
      <c r="ASU4" s="59"/>
      <c r="ASV4" s="59"/>
      <c r="ASW4" s="59"/>
      <c r="ASX4" s="1"/>
      <c r="ASY4" s="59"/>
      <c r="ASZ4" s="59"/>
      <c r="ATA4" s="59"/>
      <c r="ATB4" s="1"/>
      <c r="ATC4" s="59"/>
      <c r="ATD4" s="59"/>
      <c r="ATE4" s="59"/>
      <c r="ATF4" s="1"/>
      <c r="ATG4" s="59"/>
      <c r="ATH4" s="59"/>
      <c r="ATI4" s="59"/>
      <c r="ATJ4" s="59"/>
      <c r="ATK4" s="59"/>
      <c r="ATL4" s="59"/>
      <c r="ATM4" s="59"/>
      <c r="ATN4" s="59"/>
      <c r="ATO4" s="59"/>
      <c r="ATP4" s="59"/>
      <c r="ATQ4" s="59"/>
      <c r="ATR4" s="59"/>
      <c r="ATS4" s="59"/>
      <c r="ATT4" s="59"/>
      <c r="ATU4" s="59"/>
      <c r="ATV4" s="59"/>
      <c r="ATW4" s="59"/>
      <c r="ATX4" s="59"/>
      <c r="ATY4" s="59"/>
      <c r="ATZ4" s="59"/>
      <c r="AUA4" s="59"/>
      <c r="AUB4" s="59"/>
      <c r="AUC4" s="59"/>
      <c r="AUD4" s="59"/>
      <c r="AUE4" s="59"/>
      <c r="AUF4" s="59"/>
      <c r="AUG4" s="59"/>
      <c r="AUH4" s="59"/>
      <c r="AUI4" s="59"/>
      <c r="AUJ4" s="59"/>
      <c r="AUK4" s="59"/>
      <c r="AUL4" s="59"/>
      <c r="AUM4" s="59"/>
      <c r="AUN4" s="59"/>
      <c r="AUO4" s="59"/>
      <c r="AUP4" s="59"/>
      <c r="AUQ4" s="59"/>
      <c r="AUR4" s="59"/>
      <c r="AUS4" s="59"/>
      <c r="AUT4" s="59"/>
      <c r="AUU4" s="59"/>
      <c r="AUV4" s="59"/>
      <c r="AUW4" s="59"/>
      <c r="AUX4" s="59"/>
      <c r="AUY4" s="59"/>
      <c r="AUZ4" s="59"/>
      <c r="AVA4" s="59"/>
      <c r="AVB4" s="59"/>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row>
    <row r="5" spans="1:1739" s="54" customFormat="1" ht="20.100000000000001" customHeight="1">
      <c r="A5" s="57"/>
      <c r="B5" s="60"/>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74"/>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row>
    <row r="6" spans="1:1739" s="53" customFormat="1" ht="20.100000000000001" customHeight="1">
      <c r="A6" s="57"/>
      <c r="B6" s="60"/>
      <c r="C6" s="1"/>
      <c r="D6" s="1"/>
      <c r="E6" s="1"/>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Y6" s="67"/>
      <c r="IZ6" s="67"/>
      <c r="JA6" s="67"/>
      <c r="JB6" s="67"/>
      <c r="JC6" s="67"/>
      <c r="JD6" s="67"/>
      <c r="JE6" s="67"/>
      <c r="JF6" s="67"/>
      <c r="JG6" s="67"/>
      <c r="JH6" s="67"/>
      <c r="JI6" s="67"/>
      <c r="JJ6" s="67"/>
      <c r="JK6" s="67"/>
      <c r="JL6" s="67"/>
      <c r="JM6" s="67"/>
      <c r="JN6" s="67"/>
      <c r="JO6" s="67"/>
      <c r="JP6" s="67"/>
      <c r="JQ6" s="67"/>
      <c r="JR6" s="67"/>
      <c r="JS6" s="67"/>
      <c r="JT6" s="67"/>
      <c r="JU6" s="67"/>
      <c r="JV6" s="67"/>
      <c r="JW6" s="67"/>
      <c r="JX6" s="67"/>
      <c r="JY6" s="67"/>
      <c r="JZ6" s="67"/>
      <c r="KA6" s="67"/>
      <c r="KB6" s="67"/>
      <c r="KC6" s="67"/>
      <c r="KD6" s="67"/>
      <c r="KE6" s="67"/>
      <c r="KF6" s="67"/>
      <c r="KG6" s="67"/>
      <c r="KH6" s="67"/>
      <c r="KI6" s="67"/>
      <c r="KJ6" s="67"/>
      <c r="KK6" s="67"/>
      <c r="KL6" s="67"/>
      <c r="KM6" s="67"/>
      <c r="KN6" s="67"/>
      <c r="KO6" s="67"/>
      <c r="KP6" s="67"/>
      <c r="KQ6" s="67"/>
      <c r="KR6" s="67"/>
      <c r="KS6" s="67"/>
      <c r="KT6" s="67"/>
      <c r="KU6" s="67"/>
      <c r="KV6" s="67"/>
      <c r="KW6" s="67"/>
      <c r="KX6" s="67"/>
      <c r="KY6" s="67"/>
      <c r="KZ6" s="67"/>
      <c r="LA6" s="67"/>
      <c r="LB6" s="67"/>
      <c r="LC6" s="67"/>
      <c r="LD6" s="67"/>
      <c r="LE6" s="67"/>
      <c r="LF6" s="67"/>
      <c r="LG6" s="67"/>
      <c r="LH6" s="67"/>
      <c r="LI6" s="67"/>
      <c r="LJ6" s="67"/>
      <c r="LK6" s="67"/>
      <c r="LL6" s="67"/>
      <c r="LM6" s="67"/>
      <c r="LN6" s="67"/>
      <c r="LO6" s="67"/>
      <c r="LP6" s="67"/>
      <c r="LQ6" s="67"/>
      <c r="LR6" s="67"/>
      <c r="LS6" s="67"/>
      <c r="LT6" s="67"/>
      <c r="LU6" s="67"/>
      <c r="LV6" s="67"/>
      <c r="LW6" s="67"/>
      <c r="LX6" s="67"/>
      <c r="LY6" s="67"/>
      <c r="LZ6" s="67"/>
      <c r="MA6" s="67"/>
      <c r="MB6" s="67"/>
      <c r="MC6" s="67"/>
      <c r="MD6" s="67"/>
      <c r="ME6" s="67"/>
      <c r="MF6" s="67"/>
      <c r="MG6" s="67"/>
      <c r="MH6" s="67"/>
      <c r="MI6" s="67"/>
      <c r="MJ6" s="67"/>
      <c r="MK6" s="67"/>
      <c r="ML6" s="67"/>
      <c r="MM6" s="67"/>
      <c r="MN6" s="67"/>
      <c r="MO6" s="67"/>
      <c r="MP6" s="67"/>
      <c r="MQ6" s="67"/>
      <c r="MR6" s="67"/>
      <c r="MS6" s="67"/>
      <c r="MT6" s="67"/>
      <c r="MU6" s="67"/>
      <c r="MV6" s="67"/>
      <c r="MW6" s="67"/>
      <c r="MX6" s="67"/>
      <c r="MY6" s="67"/>
      <c r="MZ6" s="67"/>
      <c r="NA6" s="67"/>
      <c r="NB6" s="67"/>
      <c r="NC6" s="67"/>
      <c r="ND6" s="67"/>
      <c r="NE6" s="67"/>
      <c r="NF6" s="67"/>
      <c r="NG6" s="67"/>
      <c r="NH6" s="67"/>
      <c r="NI6" s="67"/>
      <c r="NJ6" s="67"/>
      <c r="NK6" s="67"/>
      <c r="NL6" s="67"/>
      <c r="NM6" s="67"/>
      <c r="NN6" s="67"/>
      <c r="NO6" s="67"/>
      <c r="NP6" s="67"/>
      <c r="NQ6" s="67"/>
      <c r="NR6" s="67"/>
      <c r="NS6" s="67"/>
      <c r="NT6" s="67"/>
      <c r="NU6" s="67"/>
      <c r="NV6" s="67"/>
      <c r="NW6" s="67"/>
      <c r="NX6" s="67"/>
      <c r="NY6" s="67"/>
      <c r="NZ6" s="67"/>
      <c r="OA6" s="67"/>
      <c r="OB6" s="67"/>
      <c r="OC6" s="67"/>
      <c r="OD6" s="67"/>
      <c r="OE6" s="67"/>
      <c r="OF6" s="67"/>
      <c r="OG6" s="67"/>
      <c r="OH6" s="67"/>
      <c r="OI6" s="67"/>
      <c r="OJ6" s="67"/>
      <c r="OK6" s="67"/>
      <c r="OL6" s="67"/>
      <c r="OM6" s="67"/>
      <c r="ON6" s="67"/>
      <c r="OO6" s="67"/>
      <c r="OP6" s="67"/>
      <c r="OQ6" s="67"/>
      <c r="OR6" s="67"/>
      <c r="OS6" s="67"/>
      <c r="OT6" s="67"/>
      <c r="OU6" s="67"/>
      <c r="OV6" s="67"/>
      <c r="OW6" s="67"/>
      <c r="OX6" s="67"/>
      <c r="OY6" s="67"/>
      <c r="OZ6" s="67"/>
      <c r="PA6" s="67"/>
      <c r="PB6" s="67"/>
      <c r="PC6" s="67"/>
      <c r="PD6" s="67"/>
      <c r="PE6" s="67"/>
      <c r="PF6" s="67"/>
      <c r="PG6" s="67"/>
      <c r="PH6" s="67"/>
      <c r="PI6" s="67"/>
      <c r="PJ6" s="67"/>
      <c r="PK6" s="67"/>
      <c r="PL6" s="67"/>
      <c r="PM6" s="67"/>
      <c r="PN6" s="67"/>
      <c r="PO6" s="67"/>
      <c r="PP6" s="67"/>
      <c r="PQ6" s="67"/>
      <c r="PR6" s="67"/>
      <c r="PS6" s="67"/>
      <c r="PT6" s="67"/>
      <c r="PU6" s="67"/>
      <c r="PV6" s="67"/>
      <c r="PW6" s="67"/>
      <c r="PX6" s="67"/>
      <c r="PY6" s="67"/>
      <c r="PZ6" s="67"/>
      <c r="QA6" s="67"/>
      <c r="QB6" s="67"/>
      <c r="QC6" s="67"/>
      <c r="QD6" s="67"/>
      <c r="QE6" s="67"/>
      <c r="QF6" s="67"/>
      <c r="QG6" s="67"/>
      <c r="QH6" s="67"/>
      <c r="QI6" s="67"/>
      <c r="QJ6" s="67"/>
      <c r="QK6" s="67"/>
      <c r="QL6" s="67"/>
      <c r="QM6" s="67"/>
      <c r="QN6" s="67"/>
      <c r="QO6" s="67"/>
      <c r="QP6" s="67"/>
      <c r="QQ6" s="67"/>
      <c r="QR6" s="67"/>
      <c r="QS6" s="67"/>
      <c r="QT6" s="67"/>
      <c r="QU6" s="67"/>
      <c r="QV6" s="67"/>
      <c r="QW6" s="67"/>
      <c r="QX6" s="67"/>
      <c r="QY6" s="67"/>
      <c r="QZ6" s="67"/>
      <c r="RA6" s="67"/>
      <c r="RB6" s="67"/>
      <c r="RC6" s="67"/>
      <c r="RD6" s="67"/>
      <c r="RE6" s="67"/>
      <c r="RF6" s="67"/>
      <c r="RG6" s="67"/>
      <c r="RH6" s="67"/>
      <c r="RI6" s="67"/>
      <c r="RJ6" s="67"/>
      <c r="RK6" s="67"/>
      <c r="RL6" s="67"/>
      <c r="RM6" s="67"/>
      <c r="RN6" s="67"/>
      <c r="RO6" s="67"/>
      <c r="RP6" s="67"/>
      <c r="RQ6" s="67"/>
      <c r="RR6" s="67"/>
      <c r="RS6" s="67"/>
      <c r="RT6" s="67"/>
      <c r="RU6" s="67"/>
      <c r="RV6" s="67"/>
      <c r="RW6" s="67"/>
      <c r="RX6" s="67"/>
      <c r="RY6" s="67"/>
      <c r="RZ6" s="67"/>
      <c r="SA6" s="67"/>
      <c r="SB6" s="67"/>
      <c r="SC6" s="67"/>
      <c r="SD6" s="67"/>
      <c r="SE6" s="67"/>
      <c r="SF6" s="67"/>
      <c r="SG6" s="67"/>
      <c r="SH6" s="67"/>
      <c r="SI6" s="67"/>
      <c r="SJ6" s="67"/>
      <c r="SK6" s="67"/>
      <c r="SL6" s="67"/>
      <c r="SM6" s="67"/>
      <c r="SN6" s="67"/>
      <c r="SO6" s="67"/>
      <c r="SP6" s="67"/>
      <c r="SQ6" s="67"/>
      <c r="SR6" s="67"/>
      <c r="SS6" s="67"/>
      <c r="ST6" s="67"/>
      <c r="SU6" s="67"/>
      <c r="SV6" s="67"/>
      <c r="SW6" s="67"/>
      <c r="SX6" s="67"/>
      <c r="SY6" s="67"/>
      <c r="SZ6" s="67"/>
      <c r="TA6" s="67"/>
      <c r="TB6" s="67"/>
      <c r="TC6" s="67"/>
      <c r="TD6" s="67"/>
      <c r="TE6" s="67"/>
      <c r="TF6" s="67"/>
      <c r="TG6" s="67"/>
      <c r="TH6" s="67"/>
      <c r="TI6" s="67"/>
      <c r="TJ6" s="67"/>
      <c r="TK6" s="67"/>
      <c r="TL6" s="67"/>
      <c r="TM6" s="67"/>
      <c r="TN6" s="67"/>
      <c r="TO6" s="67"/>
      <c r="TP6" s="67"/>
      <c r="TQ6" s="67"/>
      <c r="TR6" s="67"/>
      <c r="TS6" s="67"/>
      <c r="TT6" s="67"/>
      <c r="TU6" s="67"/>
      <c r="TV6" s="67"/>
      <c r="TW6" s="67"/>
      <c r="TX6" s="67"/>
      <c r="TY6" s="67"/>
      <c r="TZ6" s="67"/>
      <c r="UA6" s="67"/>
      <c r="UB6" s="67"/>
      <c r="UC6" s="67"/>
      <c r="UD6" s="67"/>
      <c r="UE6" s="67"/>
      <c r="UF6" s="67"/>
      <c r="UG6" s="67"/>
      <c r="UH6" s="67"/>
      <c r="UI6" s="67"/>
      <c r="UJ6" s="67"/>
      <c r="UK6" s="67"/>
      <c r="UL6" s="67"/>
      <c r="UM6" s="67"/>
      <c r="UN6" s="67"/>
      <c r="UO6" s="67"/>
      <c r="UP6" s="67"/>
      <c r="UQ6" s="67"/>
      <c r="UR6" s="67"/>
      <c r="US6" s="67"/>
      <c r="UT6" s="67"/>
      <c r="UU6" s="67"/>
      <c r="UV6" s="67"/>
      <c r="UW6" s="67"/>
      <c r="UX6" s="67"/>
      <c r="UY6" s="67"/>
      <c r="UZ6" s="67"/>
      <c r="VA6" s="67"/>
      <c r="VB6" s="67"/>
      <c r="VC6" s="67"/>
      <c r="VD6" s="67"/>
      <c r="VE6" s="67"/>
      <c r="VF6" s="67"/>
      <c r="VG6" s="67"/>
      <c r="VH6" s="67"/>
      <c r="VI6" s="67"/>
      <c r="VJ6" s="67"/>
      <c r="VK6" s="67"/>
      <c r="VL6" s="67"/>
      <c r="VM6" s="67"/>
      <c r="VN6" s="67"/>
      <c r="VO6" s="67"/>
      <c r="VP6" s="67"/>
      <c r="VQ6" s="67"/>
      <c r="VR6" s="67"/>
      <c r="VS6" s="67"/>
      <c r="VT6" s="67"/>
      <c r="VU6" s="67"/>
      <c r="VV6" s="67"/>
      <c r="VW6" s="67"/>
      <c r="VX6" s="67"/>
      <c r="VY6" s="67"/>
      <c r="VZ6" s="67"/>
      <c r="WA6" s="67"/>
      <c r="WB6" s="67"/>
      <c r="WC6" s="67"/>
      <c r="WD6" s="67"/>
      <c r="WE6" s="67"/>
      <c r="WF6" s="67"/>
      <c r="WG6" s="67"/>
      <c r="WH6" s="67"/>
      <c r="WI6" s="67"/>
      <c r="WJ6" s="67"/>
      <c r="WK6" s="67"/>
      <c r="WL6" s="67"/>
      <c r="WM6" s="67"/>
      <c r="WN6" s="67"/>
      <c r="WO6" s="67"/>
      <c r="WP6" s="67"/>
      <c r="WQ6" s="67"/>
      <c r="WR6" s="67"/>
      <c r="WS6" s="67"/>
      <c r="WT6" s="67"/>
      <c r="WU6" s="67"/>
      <c r="WV6" s="67"/>
      <c r="WW6" s="67"/>
      <c r="WX6" s="67"/>
      <c r="WY6" s="67"/>
      <c r="WZ6" s="67"/>
      <c r="XA6" s="67"/>
      <c r="XB6" s="67"/>
      <c r="XC6" s="67"/>
      <c r="XD6" s="67"/>
      <c r="XE6" s="67"/>
      <c r="XF6" s="67"/>
      <c r="XG6" s="67"/>
      <c r="XH6" s="67"/>
      <c r="XI6" s="67"/>
      <c r="XJ6" s="67"/>
      <c r="XK6" s="67"/>
      <c r="XL6" s="67"/>
      <c r="XM6" s="67"/>
      <c r="XN6" s="67"/>
      <c r="XO6" s="67"/>
      <c r="XP6" s="67"/>
      <c r="XQ6" s="67"/>
      <c r="XR6" s="67"/>
      <c r="XS6" s="67"/>
      <c r="XT6" s="67"/>
      <c r="XU6" s="67"/>
      <c r="XV6" s="67"/>
      <c r="XW6" s="67"/>
      <c r="XX6" s="67"/>
      <c r="XY6" s="67"/>
      <c r="XZ6" s="67"/>
      <c r="YA6" s="67"/>
      <c r="YB6" s="67"/>
      <c r="YC6" s="67"/>
      <c r="YD6" s="67"/>
      <c r="YE6" s="67"/>
      <c r="YF6" s="67"/>
      <c r="YG6" s="67"/>
      <c r="YH6" s="67"/>
      <c r="YI6" s="67"/>
      <c r="YJ6" s="67"/>
      <c r="YK6" s="67"/>
      <c r="YL6" s="67"/>
      <c r="YM6" s="67"/>
      <c r="YN6" s="67"/>
      <c r="YO6" s="67"/>
      <c r="YP6" s="67"/>
      <c r="YQ6" s="67"/>
      <c r="YR6" s="67"/>
      <c r="YS6" s="67"/>
      <c r="YT6" s="67"/>
      <c r="YU6" s="67"/>
      <c r="YV6" s="67"/>
      <c r="YW6" s="67"/>
      <c r="YX6" s="67"/>
      <c r="YY6" s="67"/>
      <c r="YZ6" s="67"/>
      <c r="ZA6" s="67"/>
      <c r="ZB6" s="67"/>
      <c r="ZC6" s="67"/>
      <c r="ZD6" s="67"/>
      <c r="ZE6" s="67"/>
      <c r="ZF6" s="67"/>
      <c r="ZG6" s="67"/>
      <c r="ZH6" s="67"/>
      <c r="ZI6" s="67"/>
      <c r="ZJ6" s="67"/>
      <c r="ZK6" s="67"/>
      <c r="ZL6" s="67"/>
      <c r="ZM6" s="67"/>
      <c r="ZN6" s="67"/>
      <c r="ZO6" s="67"/>
      <c r="ZP6" s="67"/>
      <c r="ZQ6" s="67"/>
      <c r="ZR6" s="67"/>
      <c r="ZS6" s="67"/>
      <c r="ZT6" s="67"/>
      <c r="ZU6" s="67"/>
      <c r="ZV6" s="67"/>
      <c r="ZW6" s="67"/>
      <c r="ZX6" s="67"/>
      <c r="ZY6" s="67"/>
      <c r="ZZ6" s="67"/>
      <c r="AAA6" s="67"/>
      <c r="AAB6" s="67"/>
      <c r="AAC6" s="67"/>
      <c r="AAD6" s="67"/>
      <c r="AAE6" s="67"/>
      <c r="AAF6" s="67"/>
      <c r="AAG6" s="67"/>
      <c r="AAH6" s="67"/>
      <c r="AAI6" s="67"/>
      <c r="AAJ6" s="67"/>
      <c r="AAK6" s="67"/>
      <c r="AAL6" s="67"/>
      <c r="AAM6" s="67"/>
      <c r="AAN6" s="67"/>
      <c r="AAO6" s="67"/>
      <c r="AAP6" s="67"/>
      <c r="AAQ6" s="67"/>
      <c r="AAR6" s="67"/>
      <c r="AAS6" s="67"/>
      <c r="AAT6" s="67"/>
      <c r="AAU6" s="67"/>
      <c r="AAV6" s="67"/>
      <c r="AAW6" s="67"/>
      <c r="AAX6" s="67"/>
      <c r="AAY6" s="67"/>
      <c r="AAZ6" s="67"/>
      <c r="ABA6" s="67"/>
      <c r="ABB6" s="67"/>
      <c r="ABC6" s="67"/>
      <c r="ABD6" s="67"/>
      <c r="ABE6" s="67"/>
      <c r="ABF6" s="67"/>
      <c r="ABG6" s="67"/>
      <c r="ABH6" s="67"/>
      <c r="ABI6" s="67"/>
      <c r="ABJ6" s="67"/>
      <c r="ABK6" s="67"/>
      <c r="ABL6" s="67"/>
      <c r="ABM6" s="67"/>
      <c r="ABN6" s="67"/>
      <c r="ABO6" s="67"/>
      <c r="ABP6" s="67"/>
      <c r="ABQ6" s="67"/>
      <c r="ABR6" s="67"/>
      <c r="ABS6" s="67"/>
      <c r="ABT6" s="67"/>
      <c r="ABU6" s="67"/>
      <c r="ABV6" s="67"/>
      <c r="ABW6" s="67"/>
      <c r="ABX6" s="67"/>
      <c r="ABY6" s="67"/>
      <c r="ABZ6" s="67"/>
      <c r="ACA6" s="67"/>
      <c r="ACB6" s="67"/>
      <c r="ACC6" s="67"/>
      <c r="ACD6" s="67"/>
      <c r="ACE6" s="67"/>
      <c r="ACF6" s="67"/>
      <c r="ACG6" s="67"/>
      <c r="ACH6" s="67"/>
      <c r="ACI6" s="67"/>
      <c r="ACJ6" s="67"/>
      <c r="ACK6" s="67"/>
      <c r="ACL6" s="67"/>
      <c r="ACM6" s="67"/>
      <c r="ACN6" s="67"/>
      <c r="ACO6" s="67"/>
      <c r="ACP6" s="67"/>
      <c r="ACQ6" s="67"/>
      <c r="ACR6" s="67"/>
      <c r="ACS6" s="67"/>
      <c r="ACT6" s="67"/>
      <c r="ACU6" s="67"/>
      <c r="ACV6" s="67"/>
      <c r="ACW6" s="67"/>
      <c r="ACX6" s="67"/>
      <c r="ACY6" s="67"/>
      <c r="ACZ6" s="67"/>
      <c r="ADA6" s="67"/>
      <c r="ADB6" s="67"/>
      <c r="ADC6" s="67"/>
      <c r="ADD6" s="67"/>
      <c r="ADE6" s="67"/>
      <c r="ADF6" s="67"/>
      <c r="ADG6" s="67"/>
      <c r="ADH6" s="67"/>
      <c r="ADI6" s="67"/>
      <c r="ADJ6" s="67"/>
      <c r="ADK6" s="67"/>
      <c r="ADL6" s="67"/>
      <c r="ADM6" s="67"/>
      <c r="ADN6" s="67"/>
      <c r="ADO6" s="67"/>
      <c r="ADP6" s="67"/>
      <c r="ADQ6" s="67"/>
      <c r="ADR6" s="67"/>
      <c r="ADS6" s="67"/>
      <c r="ADT6" s="67"/>
      <c r="ADU6" s="67"/>
      <c r="ADV6" s="67"/>
      <c r="ADW6" s="67"/>
      <c r="ADX6" s="67"/>
      <c r="ADY6" s="67"/>
      <c r="ADZ6" s="67"/>
      <c r="AEA6" s="67"/>
      <c r="AEB6" s="67"/>
      <c r="AEC6" s="67"/>
      <c r="AED6" s="67"/>
      <c r="AEE6" s="67"/>
      <c r="AEF6" s="67"/>
      <c r="AEG6" s="67"/>
      <c r="AEH6" s="67"/>
      <c r="AEI6" s="67"/>
      <c r="AEJ6" s="67"/>
      <c r="AEK6" s="67"/>
      <c r="AEL6" s="67"/>
      <c r="AEM6" s="67"/>
      <c r="AEN6" s="67"/>
      <c r="AEO6" s="67"/>
      <c r="AEP6" s="67"/>
      <c r="AEQ6" s="67"/>
      <c r="AER6" s="67"/>
      <c r="AES6" s="67"/>
      <c r="AET6" s="67"/>
      <c r="AEU6" s="67"/>
      <c r="AEV6" s="67"/>
      <c r="AEW6" s="67"/>
      <c r="AEX6" s="67"/>
      <c r="AEY6" s="67"/>
      <c r="AEZ6" s="67"/>
      <c r="AFA6" s="67"/>
      <c r="AFB6" s="67"/>
      <c r="AFC6" s="67"/>
      <c r="AFD6" s="67"/>
      <c r="AFE6" s="67"/>
      <c r="AFF6" s="67"/>
      <c r="AFG6" s="67"/>
      <c r="AFH6" s="67"/>
      <c r="AFI6" s="67"/>
      <c r="AFJ6" s="67"/>
      <c r="AFK6" s="67"/>
      <c r="AFL6" s="67"/>
      <c r="AFM6" s="67"/>
      <c r="AFN6" s="67"/>
      <c r="AFO6" s="67"/>
      <c r="AFP6" s="67"/>
      <c r="AFQ6" s="67"/>
      <c r="AFR6" s="67"/>
      <c r="AFS6" s="67"/>
      <c r="AFT6" s="67"/>
      <c r="AFU6" s="67"/>
      <c r="AFV6" s="67"/>
      <c r="AFW6" s="67"/>
      <c r="AFX6" s="67"/>
      <c r="AFY6" s="67"/>
      <c r="AFZ6" s="67"/>
      <c r="AGA6" s="67"/>
      <c r="AGB6" s="67"/>
      <c r="AGC6" s="67"/>
      <c r="AGD6" s="67"/>
      <c r="AGE6" s="67"/>
      <c r="AGF6" s="67"/>
      <c r="AGG6" s="67"/>
      <c r="AGH6" s="67"/>
      <c r="AGI6" s="67"/>
      <c r="AGJ6" s="67"/>
      <c r="AGK6" s="67"/>
      <c r="AGL6" s="67"/>
      <c r="AGM6" s="67"/>
      <c r="AGN6" s="67"/>
      <c r="AGO6" s="67"/>
      <c r="AGP6" s="67"/>
      <c r="AGQ6" s="67"/>
      <c r="AGR6" s="67"/>
      <c r="AGS6" s="67"/>
      <c r="AGT6" s="67"/>
      <c r="AGU6" s="67"/>
      <c r="AGV6" s="67"/>
      <c r="AGW6" s="67"/>
      <c r="AGX6" s="67"/>
      <c r="AGY6" s="67"/>
      <c r="AGZ6" s="67"/>
      <c r="AHA6" s="67"/>
      <c r="AHB6" s="67"/>
      <c r="AHC6" s="67"/>
      <c r="AHD6" s="67"/>
      <c r="AHE6" s="67"/>
      <c r="AHF6" s="67"/>
      <c r="AHG6" s="67"/>
      <c r="AHH6" s="67"/>
      <c r="AHI6" s="67"/>
      <c r="AHJ6" s="67"/>
      <c r="AHK6" s="67"/>
      <c r="AHL6" s="67"/>
      <c r="AHM6" s="67"/>
      <c r="AHN6" s="67"/>
      <c r="AHO6" s="67"/>
      <c r="AHP6" s="67"/>
      <c r="AHQ6" s="67"/>
      <c r="AHR6" s="67"/>
      <c r="AHS6" s="67"/>
      <c r="AHT6" s="67"/>
      <c r="AHU6" s="67"/>
      <c r="AHV6" s="67"/>
      <c r="AHW6" s="67"/>
      <c r="AHX6" s="67"/>
      <c r="AHY6" s="67"/>
      <c r="AHZ6" s="67"/>
      <c r="AIA6" s="67"/>
      <c r="AIB6" s="67"/>
      <c r="AIC6" s="67"/>
      <c r="AID6" s="67"/>
      <c r="AIE6" s="67"/>
      <c r="AIF6" s="67"/>
      <c r="AIG6" s="67"/>
      <c r="AIH6" s="67"/>
      <c r="AII6" s="67"/>
      <c r="AIJ6" s="67"/>
      <c r="AIK6" s="67"/>
      <c r="AIL6" s="67"/>
      <c r="AIM6" s="67"/>
      <c r="AIN6" s="67"/>
      <c r="AIO6" s="67"/>
      <c r="AIP6" s="67"/>
      <c r="AIQ6" s="67"/>
      <c r="AIR6" s="67"/>
      <c r="AIS6" s="67"/>
      <c r="AIT6" s="67"/>
      <c r="AIU6" s="67"/>
      <c r="AIV6" s="67"/>
      <c r="AIW6" s="67"/>
      <c r="AIX6" s="67"/>
      <c r="AIY6" s="67"/>
      <c r="AIZ6" s="67"/>
      <c r="AJA6" s="67"/>
      <c r="AJB6" s="67"/>
      <c r="AJC6" s="67"/>
      <c r="AJD6" s="67"/>
      <c r="AJE6" s="67"/>
      <c r="AJF6" s="67"/>
      <c r="AJG6" s="67"/>
      <c r="AJH6" s="67"/>
      <c r="AJI6" s="67"/>
      <c r="AJJ6" s="67"/>
      <c r="AJK6" s="67"/>
      <c r="AJL6" s="67"/>
      <c r="AJM6" s="67"/>
      <c r="AJN6" s="67"/>
      <c r="AJO6" s="67"/>
      <c r="AJP6" s="67"/>
      <c r="AJQ6" s="67"/>
      <c r="AJR6" s="67"/>
      <c r="AJS6" s="67"/>
      <c r="AJT6" s="67"/>
      <c r="AJU6" s="67"/>
      <c r="AJV6" s="67"/>
      <c r="AJW6" s="67"/>
      <c r="AJX6" s="67"/>
      <c r="AJY6" s="67"/>
      <c r="AJZ6" s="67"/>
      <c r="AKA6" s="67"/>
      <c r="AKB6" s="67"/>
      <c r="AKC6" s="67"/>
      <c r="AKD6" s="67"/>
      <c r="AKE6" s="67"/>
      <c r="AKF6" s="67"/>
      <c r="AKG6" s="67"/>
      <c r="AKH6" s="67"/>
      <c r="AKI6" s="67"/>
      <c r="AKJ6" s="67"/>
      <c r="AKK6" s="67"/>
      <c r="AKL6" s="67"/>
      <c r="AKM6" s="67"/>
      <c r="AKN6" s="67"/>
      <c r="AKO6" s="67"/>
      <c r="AKP6" s="67"/>
      <c r="AKQ6" s="67"/>
      <c r="AKR6" s="67"/>
      <c r="AKS6" s="67"/>
      <c r="AKT6" s="67"/>
      <c r="AKU6" s="67"/>
      <c r="AKV6" s="67"/>
      <c r="AKW6" s="67"/>
      <c r="AKX6" s="67"/>
      <c r="AKY6" s="67"/>
      <c r="AKZ6" s="67"/>
      <c r="ALA6" s="67"/>
      <c r="ALB6" s="67"/>
      <c r="ALC6" s="67"/>
      <c r="ALD6" s="67"/>
      <c r="ALE6" s="67"/>
      <c r="ALF6" s="67"/>
      <c r="ALG6" s="67"/>
      <c r="ALH6" s="67"/>
      <c r="ALI6" s="67"/>
      <c r="ALJ6" s="67"/>
      <c r="ALK6" s="67"/>
      <c r="ALL6" s="67"/>
      <c r="ALM6" s="67"/>
      <c r="ALN6" s="67"/>
      <c r="ALO6" s="67"/>
      <c r="ALP6" s="67"/>
      <c r="ALQ6" s="67"/>
      <c r="ALR6" s="67"/>
      <c r="ALS6" s="67"/>
      <c r="ALT6" s="67"/>
      <c r="ALU6" s="67"/>
      <c r="ALV6" s="67"/>
      <c r="ALW6" s="67"/>
      <c r="ALX6" s="67"/>
      <c r="ALY6" s="67"/>
      <c r="ALZ6" s="67"/>
      <c r="AMA6" s="67"/>
      <c r="AMB6" s="67"/>
      <c r="AMC6" s="67"/>
      <c r="AMD6" s="67"/>
      <c r="AME6" s="67"/>
      <c r="AMF6" s="67"/>
      <c r="AMG6" s="67"/>
      <c r="AMH6" s="67"/>
      <c r="AMI6" s="67"/>
      <c r="AMJ6" s="67"/>
      <c r="AMK6" s="67"/>
      <c r="AML6" s="67"/>
      <c r="AMM6" s="67"/>
      <c r="AMN6" s="67"/>
      <c r="AMO6" s="67"/>
      <c r="AMP6" s="67"/>
      <c r="AMQ6" s="67"/>
      <c r="AMR6" s="67"/>
      <c r="AMS6" s="67"/>
      <c r="AMT6" s="67"/>
      <c r="AMU6" s="67"/>
      <c r="AMV6" s="67"/>
      <c r="AMW6" s="67"/>
      <c r="AMX6" s="67"/>
      <c r="AMY6" s="67"/>
      <c r="AMZ6" s="67"/>
      <c r="ANA6" s="67"/>
      <c r="ANB6" s="67"/>
      <c r="ANC6" s="67"/>
      <c r="AND6" s="67"/>
      <c r="ANE6" s="67"/>
      <c r="ANF6" s="67"/>
      <c r="ANG6" s="67"/>
      <c r="ANH6" s="67"/>
      <c r="ANI6" s="67"/>
      <c r="ANJ6" s="67"/>
      <c r="ANK6" s="67"/>
      <c r="ANL6" s="67"/>
      <c r="ANM6" s="67"/>
      <c r="ANN6" s="67"/>
      <c r="ANO6" s="67"/>
      <c r="ANP6" s="67"/>
      <c r="ANQ6" s="67"/>
      <c r="ANR6" s="67"/>
      <c r="ANS6" s="67"/>
      <c r="ANT6" s="67"/>
      <c r="ANU6" s="67"/>
      <c r="ANV6" s="67"/>
      <c r="ANW6" s="67"/>
      <c r="ANX6" s="67"/>
      <c r="ANY6" s="67"/>
      <c r="ANZ6" s="67"/>
      <c r="AOA6" s="67"/>
      <c r="AOB6" s="67"/>
      <c r="AOC6" s="67"/>
      <c r="AOD6" s="67"/>
      <c r="AOE6" s="67"/>
      <c r="AOF6" s="67"/>
      <c r="AOG6" s="67"/>
      <c r="AOH6" s="67"/>
      <c r="AOI6" s="67"/>
      <c r="AOJ6" s="67"/>
      <c r="AOK6" s="67"/>
      <c r="AOL6" s="67"/>
      <c r="AOM6" s="67"/>
      <c r="AON6" s="67"/>
      <c r="AOO6" s="67"/>
      <c r="AOP6" s="67"/>
      <c r="AOQ6" s="67"/>
      <c r="AOR6" s="67"/>
      <c r="AOS6" s="67"/>
      <c r="AOT6" s="67"/>
      <c r="AOU6" s="67"/>
      <c r="AOV6" s="67"/>
      <c r="AOW6" s="67"/>
      <c r="AOX6" s="67"/>
      <c r="AOY6" s="67"/>
      <c r="AOZ6" s="67"/>
      <c r="APA6" s="67"/>
      <c r="APB6" s="67"/>
      <c r="APC6" s="67"/>
      <c r="APD6" s="67"/>
      <c r="APE6" s="67"/>
      <c r="APF6" s="67"/>
      <c r="APG6" s="67"/>
      <c r="APH6" s="67"/>
      <c r="API6" s="67"/>
      <c r="APJ6" s="67"/>
      <c r="APK6" s="67"/>
      <c r="APL6" s="67"/>
      <c r="APM6" s="67"/>
      <c r="APN6" s="67"/>
      <c r="APO6" s="67"/>
      <c r="APP6" s="67"/>
      <c r="APQ6" s="67"/>
      <c r="APR6" s="67"/>
      <c r="APS6" s="67"/>
      <c r="APT6" s="67"/>
      <c r="APU6" s="67"/>
      <c r="APV6" s="67"/>
      <c r="APW6" s="67"/>
      <c r="APX6" s="67"/>
      <c r="APY6" s="67"/>
      <c r="APZ6" s="67"/>
      <c r="AQA6" s="67"/>
      <c r="AQB6" s="67"/>
      <c r="AQC6" s="67"/>
      <c r="AQD6" s="67"/>
      <c r="AQE6" s="67"/>
      <c r="AQF6" s="67"/>
      <c r="AQG6" s="67"/>
      <c r="AQH6" s="67"/>
      <c r="AQI6" s="67"/>
      <c r="AQJ6" s="67"/>
      <c r="AQK6" s="67"/>
      <c r="AQL6" s="67"/>
      <c r="AQM6" s="67"/>
      <c r="AQN6" s="67"/>
      <c r="AQO6" s="67"/>
      <c r="AQP6" s="67"/>
      <c r="AQQ6" s="67"/>
      <c r="AQR6" s="67"/>
      <c r="AQS6" s="67"/>
      <c r="AQT6" s="67"/>
      <c r="AQU6" s="67"/>
      <c r="AQV6" s="67"/>
      <c r="AQW6" s="67"/>
      <c r="AQX6" s="67"/>
      <c r="AQY6" s="67"/>
      <c r="AQZ6" s="67"/>
      <c r="ARA6" s="67"/>
      <c r="ARB6" s="67"/>
      <c r="ARC6" s="67"/>
      <c r="ARD6" s="67"/>
      <c r="ARE6" s="67"/>
      <c r="ARF6" s="67"/>
      <c r="ARG6" s="67"/>
      <c r="ARH6" s="67"/>
      <c r="ARI6" s="67"/>
      <c r="ARJ6" s="67"/>
      <c r="ARK6" s="67"/>
      <c r="ARL6" s="67"/>
      <c r="ARM6" s="67"/>
      <c r="ARN6" s="67"/>
      <c r="ARO6" s="67"/>
      <c r="ARP6" s="67"/>
      <c r="ARQ6" s="67"/>
      <c r="ARR6" s="67"/>
      <c r="ARS6" s="67"/>
      <c r="ART6" s="67"/>
      <c r="ARU6" s="67"/>
      <c r="ARV6" s="67"/>
      <c r="ARW6" s="67"/>
      <c r="ARX6" s="67"/>
      <c r="ARY6" s="67"/>
      <c r="ARZ6" s="67"/>
      <c r="ASA6" s="67"/>
      <c r="ASB6" s="67"/>
      <c r="ASC6" s="67"/>
      <c r="ASD6" s="67"/>
      <c r="ASE6" s="67"/>
      <c r="ASF6" s="67"/>
      <c r="ASG6" s="67"/>
      <c r="ASH6" s="67"/>
      <c r="ASI6" s="67"/>
      <c r="ASJ6" s="67"/>
      <c r="ASK6" s="67"/>
      <c r="ASL6" s="67"/>
      <c r="ASM6" s="67"/>
      <c r="ASN6" s="67"/>
      <c r="ASO6" s="67"/>
      <c r="ASP6" s="67"/>
      <c r="ASQ6" s="67"/>
      <c r="ASR6" s="67"/>
      <c r="ASS6" s="67"/>
      <c r="AST6" s="67"/>
      <c r="ASU6" s="67"/>
      <c r="ASV6" s="67"/>
      <c r="ASW6" s="67"/>
      <c r="ASX6" s="67"/>
      <c r="ASY6" s="67"/>
      <c r="ASZ6" s="67"/>
      <c r="ATA6" s="67"/>
      <c r="ATB6" s="67"/>
      <c r="ATC6" s="67"/>
      <c r="ATD6" s="67"/>
      <c r="ATE6" s="67"/>
      <c r="ATF6" s="67"/>
      <c r="ATG6" s="67"/>
      <c r="ATH6" s="67"/>
      <c r="ATI6" s="67"/>
      <c r="ATJ6" s="67"/>
      <c r="ATK6" s="67"/>
      <c r="ATL6" s="67"/>
      <c r="ATM6" s="67"/>
      <c r="ATN6" s="67"/>
      <c r="ATO6" s="67"/>
      <c r="ATP6" s="67"/>
      <c r="ATQ6" s="67"/>
      <c r="ATR6" s="67"/>
      <c r="ATS6" s="67"/>
      <c r="ATT6" s="67"/>
      <c r="ATU6" s="67"/>
      <c r="ATV6" s="67"/>
      <c r="ATW6" s="67"/>
      <c r="ATX6" s="67"/>
      <c r="ATY6" s="67"/>
      <c r="ATZ6" s="67"/>
      <c r="AUA6" s="67"/>
      <c r="AUB6" s="67"/>
      <c r="AUC6" s="67"/>
      <c r="AUD6" s="67"/>
      <c r="AUE6" s="67"/>
      <c r="AUF6" s="67"/>
      <c r="AUG6" s="67"/>
      <c r="AUH6" s="67"/>
      <c r="AUI6" s="67"/>
      <c r="AUJ6" s="67"/>
      <c r="AUK6" s="67"/>
      <c r="AUL6" s="67"/>
      <c r="AUM6" s="67"/>
      <c r="AUN6" s="67"/>
      <c r="AUO6" s="67"/>
      <c r="AUP6" s="67"/>
      <c r="AUQ6" s="67"/>
      <c r="AUR6" s="67"/>
      <c r="AUS6" s="67"/>
      <c r="AUT6" s="67"/>
      <c r="AUU6" s="67"/>
      <c r="AUV6" s="67"/>
      <c r="AUW6" s="67"/>
      <c r="AUX6" s="67"/>
      <c r="AUY6" s="67"/>
      <c r="AUZ6" s="67"/>
      <c r="AVA6" s="67"/>
      <c r="AVB6" s="67"/>
      <c r="AVC6" s="67"/>
      <c r="AVD6" s="67"/>
      <c r="AVE6" s="67"/>
      <c r="AVF6" s="67"/>
      <c r="AVG6" s="67"/>
      <c r="AVH6" s="67"/>
      <c r="AVI6" s="67"/>
      <c r="AVJ6" s="67"/>
      <c r="AVK6" s="67"/>
      <c r="AVL6" s="67"/>
      <c r="AVM6" s="67"/>
      <c r="AVN6" s="67"/>
      <c r="AVO6" s="67"/>
      <c r="AVP6" s="67"/>
      <c r="AVQ6" s="67"/>
      <c r="AVR6" s="67"/>
      <c r="AVS6" s="67"/>
      <c r="AVT6" s="67"/>
      <c r="AVU6" s="67"/>
      <c r="AVV6" s="67"/>
      <c r="AVW6" s="67"/>
      <c r="AVX6" s="67"/>
      <c r="AVY6" s="67"/>
      <c r="AVZ6" s="67"/>
      <c r="AWA6" s="67"/>
      <c r="AWB6" s="67"/>
      <c r="AWC6" s="67"/>
      <c r="AWD6" s="67"/>
      <c r="AWE6" s="67"/>
      <c r="AWF6" s="67"/>
      <c r="AWG6" s="67"/>
      <c r="AWH6" s="67"/>
      <c r="AWI6" s="67"/>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row>
    <row r="7" spans="1:1739" s="54" customFormat="1" ht="20.100000000000001" customHeight="1">
      <c r="A7" s="57"/>
      <c r="B7" s="6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row>
    <row r="8" spans="1:1739" s="53" customFormat="1" ht="20.100000000000001" customHeight="1">
      <c r="A8" s="57"/>
      <c r="B8" s="6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row>
    <row r="9" spans="1:1739" s="53" customFormat="1" ht="20.100000000000001" customHeight="1">
      <c r="A9" s="57"/>
      <c r="B9" s="60"/>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row>
    <row r="10" spans="1:1739" ht="20.100000000000001" customHeight="1">
      <c r="A10" s="57"/>
      <c r="B10" s="60"/>
      <c r="C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row>
    <row r="11" spans="1:1739" ht="20.100000000000001" customHeight="1">
      <c r="A11" s="1"/>
      <c r="B11" s="1"/>
      <c r="C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row>
    <row r="12" spans="1:1739" ht="20.100000000000001" customHeight="1">
      <c r="A12" s="1"/>
      <c r="B12" s="1"/>
      <c r="C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row>
    <row r="13" spans="1:1739" ht="20.100000000000001" customHeight="1">
      <c r="A13" s="1"/>
      <c r="B13" s="1"/>
      <c r="C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row>
    <row r="14" spans="1:1739" ht="20.100000000000001" customHeight="1">
      <c r="A14" s="1"/>
      <c r="B14" s="1"/>
      <c r="C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row>
    <row r="15" spans="1:1739" ht="20.100000000000001" customHeight="1">
      <c r="A15" s="1"/>
      <c r="B15" s="1"/>
      <c r="C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row>
    <row r="16" spans="1:1739" ht="20.100000000000001" customHeight="1">
      <c r="A16" s="1"/>
      <c r="B16" s="1"/>
      <c r="C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row>
    <row r="17" s="1" customFormat="1" ht="20.100000000000001" customHeight="1"/>
    <row r="18" s="1" customFormat="1" ht="20.100000000000001" customHeight="1"/>
    <row r="19" s="1" customFormat="1" ht="20.100000000000001" customHeight="1"/>
    <row r="20" s="1" customFormat="1" ht="20.100000000000001" customHeight="1"/>
    <row r="21" s="1" customFormat="1" ht="20.100000000000001" customHeight="1"/>
    <row r="22" s="1" customFormat="1" ht="20.100000000000001" customHeight="1"/>
    <row r="23" s="1" customFormat="1" ht="20.100000000000001" customHeight="1"/>
    <row r="24" s="1" customFormat="1" ht="20.100000000000001" customHeight="1"/>
    <row r="25" s="1" customFormat="1" ht="20.100000000000001" customHeight="1"/>
    <row r="26" s="1" customFormat="1" ht="20.100000000000001" customHeight="1"/>
    <row r="27" s="1" customFormat="1" ht="20.100000000000001" customHeight="1"/>
    <row r="28" s="1" customFormat="1" ht="20.100000000000001" customHeight="1"/>
    <row r="29" s="1" customFormat="1" ht="20.100000000000001" customHeight="1"/>
    <row r="30" s="1" customFormat="1" ht="20.100000000000001" customHeight="1"/>
    <row r="31" s="1" customFormat="1" ht="20.100000000000001" customHeight="1"/>
    <row r="32" s="1" customFormat="1" ht="20.100000000000001" customHeight="1"/>
    <row r="33" spans="513:533" s="1" customFormat="1" ht="20.100000000000001" customHeight="1">
      <c r="SS33" s="55"/>
      <c r="SV33" s="55"/>
      <c r="TA33" s="55"/>
      <c r="TC33" s="55"/>
    </row>
    <row r="34" spans="513:533" s="1" customFormat="1" ht="20.100000000000001" customHeight="1"/>
    <row r="35" spans="513:533" s="1" customFormat="1" ht="20.100000000000001" customHeight="1"/>
    <row r="36" spans="513:533" s="1" customFormat="1" ht="20.100000000000001" customHeight="1"/>
    <row r="37" spans="513:533" s="1" customFormat="1" ht="20.100000000000001" customHeight="1"/>
    <row r="38" spans="513:533" s="1" customFormat="1" ht="20.100000000000001" customHeight="1"/>
    <row r="39" spans="513:533" s="1" customFormat="1" ht="20.100000000000001" customHeight="1"/>
    <row r="40" spans="513:533" s="1" customFormat="1" ht="20.100000000000001" customHeight="1">
      <c r="TG40" s="55"/>
      <c r="TJ40" s="55"/>
    </row>
    <row r="41" spans="513:533" s="1" customFormat="1" ht="20.100000000000001" customHeight="1"/>
    <row r="42" spans="513:533" s="1" customFormat="1" ht="20.100000000000001" customHeight="1"/>
    <row r="43" spans="513:533" s="1" customFormat="1" ht="20.100000000000001" customHeight="1"/>
    <row r="44" spans="513:533" s="1" customFormat="1" ht="20.100000000000001" customHeight="1"/>
    <row r="45" spans="513:533" s="1" customFormat="1" ht="20.100000000000001" customHeight="1"/>
    <row r="46" spans="513:533" s="1" customFormat="1" ht="20.100000000000001" customHeight="1">
      <c r="SS46" s="55"/>
      <c r="ST46" s="55"/>
      <c r="SV46" s="55"/>
      <c r="SX46" s="55"/>
      <c r="SY46" s="55"/>
      <c r="SZ46" s="55"/>
      <c r="TC46" s="55"/>
      <c r="TE46" s="55"/>
      <c r="TF46" s="55"/>
      <c r="TG46" s="55"/>
      <c r="TJ46" s="55"/>
      <c r="TL46" s="55"/>
      <c r="TM46" s="55"/>
    </row>
    <row r="47" spans="513:533" s="1" customFormat="1" ht="20.100000000000001" customHeight="1"/>
    <row r="48" spans="513:533" s="1" customFormat="1" ht="20.100000000000001" customHeight="1"/>
    <row r="49" spans="513:532" s="1" customFormat="1" ht="20.100000000000001" customHeight="1"/>
    <row r="50" spans="513:532" s="1" customFormat="1" ht="20.100000000000001" customHeight="1"/>
    <row r="51" spans="513:532" s="1" customFormat="1" ht="20.100000000000001" customHeight="1"/>
    <row r="52" spans="513:532" s="1" customFormat="1" ht="20.100000000000001" customHeight="1"/>
    <row r="53" spans="513:532" s="1" customFormat="1" ht="20.100000000000001" customHeight="1"/>
    <row r="54" spans="513:532" s="1" customFormat="1" ht="20.100000000000001" customHeight="1"/>
    <row r="55" spans="513:532" s="1" customFormat="1" ht="20.100000000000001" customHeight="1"/>
    <row r="56" spans="513:532" s="1" customFormat="1" ht="20.100000000000001" customHeight="1"/>
    <row r="57" spans="513:532" s="1" customFormat="1" ht="20.100000000000001" customHeight="1"/>
    <row r="58" spans="513:532" s="1" customFormat="1" ht="20.100000000000001" customHeight="1">
      <c r="SS58" s="55"/>
      <c r="ST58" s="55"/>
      <c r="SV58" s="55"/>
      <c r="SX58" s="55"/>
      <c r="SZ58" s="55"/>
      <c r="TA58" s="55"/>
      <c r="TC58" s="55"/>
      <c r="TE58" s="55"/>
      <c r="TG58" s="55"/>
      <c r="TJ58" s="55"/>
      <c r="TL58" s="55"/>
    </row>
    <row r="59" spans="513:532" s="1" customFormat="1" ht="20.100000000000001" customHeight="1"/>
    <row r="60" spans="513:532" s="1" customFormat="1" ht="20.100000000000001" customHeight="1"/>
    <row r="61" spans="513:532" s="1" customFormat="1" ht="20.100000000000001" customHeight="1"/>
    <row r="62" spans="513:532" s="1" customFormat="1" ht="20.100000000000001" customHeight="1"/>
    <row r="63" spans="513:532" s="1" customFormat="1" ht="20.100000000000001" customHeight="1"/>
    <row r="64" spans="513:532" s="1" customFormat="1" ht="20.100000000000001" customHeight="1"/>
    <row r="65" spans="513:532" s="1" customFormat="1" ht="20.100000000000001" customHeight="1"/>
    <row r="66" spans="513:532" s="1" customFormat="1" ht="20.100000000000001" customHeight="1"/>
    <row r="67" spans="513:532" s="1" customFormat="1" ht="20.100000000000001" customHeight="1"/>
    <row r="68" spans="513:532" s="1" customFormat="1" ht="20.100000000000001" customHeight="1"/>
    <row r="69" spans="513:532" s="1" customFormat="1" ht="20.100000000000001" customHeight="1"/>
    <row r="70" spans="513:532" s="1" customFormat="1" ht="20.100000000000001" customHeight="1"/>
    <row r="71" spans="513:532" s="1" customFormat="1" ht="20.100000000000001" customHeight="1"/>
    <row r="72" spans="513:532" s="1" customFormat="1" ht="20.100000000000001" customHeight="1"/>
    <row r="73" spans="513:532" s="1" customFormat="1" ht="20.100000000000001" customHeight="1"/>
    <row r="74" spans="513:532" s="1" customFormat="1" ht="20.100000000000001" customHeight="1"/>
    <row r="75" spans="513:532" s="1" customFormat="1" ht="20.100000000000001" customHeight="1"/>
    <row r="76" spans="513:532" s="1" customFormat="1" ht="20.100000000000001" customHeight="1"/>
    <row r="77" spans="513:532" s="1" customFormat="1" ht="20.100000000000001" customHeight="1"/>
    <row r="78" spans="513:532" s="1" customFormat="1" ht="20.100000000000001" customHeight="1"/>
    <row r="79" spans="513:532" s="1" customFormat="1" ht="20.100000000000001" customHeight="1">
      <c r="SS79" s="55"/>
      <c r="SV79" s="55"/>
      <c r="SZ79" s="55"/>
      <c r="TC79" s="55"/>
      <c r="TG79" s="55"/>
      <c r="TJ79" s="55"/>
      <c r="TL79" s="55"/>
    </row>
    <row r="80" spans="513:532" s="1" customFormat="1" ht="20.100000000000001" customHeight="1">
      <c r="SS80" s="55"/>
      <c r="SY80" s="55"/>
    </row>
    <row r="81" spans="513:523" s="1" customFormat="1" ht="20.100000000000001" customHeight="1"/>
    <row r="82" spans="513:523" s="1" customFormat="1" ht="20.100000000000001" customHeight="1"/>
    <row r="83" spans="513:523" s="1" customFormat="1" ht="20.100000000000001" customHeight="1"/>
    <row r="84" spans="513:523" s="1" customFormat="1" ht="20.100000000000001" customHeight="1">
      <c r="SS84" s="55"/>
      <c r="ST84" s="55"/>
      <c r="SV84" s="55"/>
      <c r="SZ84" s="55"/>
      <c r="TA84" s="55"/>
      <c r="TC84" s="55"/>
    </row>
    <row r="85" spans="513:523" s="1" customFormat="1" ht="20.100000000000001" customHeight="1"/>
    <row r="86" spans="513:523" s="1" customFormat="1" ht="20.100000000000001" customHeight="1"/>
    <row r="87" spans="513:523" s="1" customFormat="1" ht="20.100000000000001" customHeight="1">
      <c r="SS87" s="55"/>
      <c r="SV87" s="55"/>
      <c r="SW87" s="55"/>
      <c r="SX87" s="55"/>
    </row>
    <row r="88" spans="513:523" s="1" customFormat="1" ht="20.100000000000001" customHeight="1"/>
    <row r="89" spans="513:523" s="1" customFormat="1" ht="20.100000000000001" customHeight="1"/>
    <row r="90" spans="513:523" s="1" customFormat="1" ht="20.100000000000001" customHeight="1"/>
    <row r="91" spans="513:523" s="1" customFormat="1" ht="20.100000000000001" customHeight="1"/>
    <row r="92" spans="513:523" s="1" customFormat="1" ht="20.100000000000001" customHeight="1"/>
    <row r="93" spans="513:523" s="1" customFormat="1" ht="20.100000000000001" customHeight="1"/>
    <row r="94" spans="513:523" s="1" customFormat="1" ht="20.100000000000001" customHeight="1"/>
    <row r="95" spans="513:523" s="1" customFormat="1" ht="20.100000000000001" customHeight="1"/>
    <row r="96" spans="513:523" s="1" customFormat="1" ht="20.100000000000001" customHeight="1"/>
    <row r="97" spans="513:532" s="1" customFormat="1" ht="20.100000000000001" customHeight="1"/>
    <row r="98" spans="513:532" s="1" customFormat="1" ht="20.100000000000001" customHeight="1"/>
    <row r="99" spans="513:532" s="1" customFormat="1" ht="20.100000000000001" customHeight="1"/>
    <row r="100" spans="513:532" s="1" customFormat="1" ht="20.100000000000001" customHeight="1"/>
    <row r="101" spans="513:532" s="1" customFormat="1" ht="20.100000000000001" customHeight="1"/>
    <row r="102" spans="513:532" s="1" customFormat="1" ht="20.100000000000001" customHeight="1"/>
    <row r="103" spans="513:532" s="1" customFormat="1" ht="20.100000000000001" customHeight="1"/>
    <row r="104" spans="513:532" s="1" customFormat="1" ht="20.100000000000001" customHeight="1">
      <c r="SS104" s="55"/>
      <c r="SX104" s="55"/>
      <c r="SZ104" s="55"/>
      <c r="TE104" s="55"/>
      <c r="TG104" s="55"/>
      <c r="TL104" s="55"/>
    </row>
    <row r="105" spans="513:532" s="1" customFormat="1" ht="20.100000000000001" customHeight="1"/>
    <row r="106" spans="513:532" s="1" customFormat="1" ht="20.100000000000001" customHeight="1"/>
    <row r="107" spans="513:532" s="1" customFormat="1" ht="20.100000000000001" customHeight="1"/>
    <row r="108" spans="513:532" s="1" customFormat="1" ht="20.100000000000001" customHeight="1"/>
    <row r="109" spans="513:532" s="1" customFormat="1" ht="20.100000000000001" customHeight="1">
      <c r="SS109" s="55"/>
      <c r="ST109" s="55"/>
      <c r="TG109" s="55"/>
      <c r="TH109" s="55"/>
    </row>
    <row r="110" spans="513:532" s="1" customFormat="1" ht="20.100000000000001" customHeight="1"/>
    <row r="111" spans="513:532" s="1" customFormat="1" ht="20.100000000000001" customHeight="1"/>
    <row r="112" spans="513:532" s="1" customFormat="1" ht="20.100000000000001" customHeight="1"/>
    <row r="113" s="1" customFormat="1" ht="20.100000000000001" customHeight="1"/>
    <row r="114" s="1" customFormat="1" ht="20.100000000000001" customHeight="1"/>
    <row r="115" s="1" customFormat="1" ht="20.100000000000001" customHeight="1"/>
    <row r="116" s="1" customFormat="1" ht="20.100000000000001" customHeight="1"/>
    <row r="117" s="1" customFormat="1" ht="20.100000000000001" customHeight="1"/>
    <row r="118" s="1" customFormat="1" ht="20.100000000000001" customHeight="1"/>
    <row r="119" s="1" customFormat="1" ht="20.100000000000001" customHeight="1"/>
    <row r="120" s="1" customFormat="1" ht="20.100000000000001" customHeight="1"/>
    <row r="121" s="1" customFormat="1" ht="20.100000000000001" customHeight="1"/>
    <row r="122" s="1" customFormat="1" ht="20.100000000000001" customHeight="1"/>
    <row r="123" s="1" customFormat="1" ht="20.100000000000001" customHeight="1"/>
    <row r="124" s="1" customFormat="1" ht="20.100000000000001" customHeight="1"/>
    <row r="125" s="1" customFormat="1" ht="20.100000000000001" customHeight="1"/>
    <row r="126" s="1" customFormat="1" ht="20.100000000000001" customHeight="1"/>
    <row r="127" s="1" customFormat="1" ht="20.100000000000001" customHeight="1"/>
    <row r="128" s="1" customFormat="1" ht="20.100000000000001" customHeight="1"/>
    <row r="129" s="1" customFormat="1" ht="20.100000000000001" customHeight="1"/>
    <row r="130" s="1" customFormat="1" ht="20.100000000000001" customHeight="1"/>
    <row r="131" s="1" customFormat="1" ht="20.100000000000001" customHeight="1"/>
    <row r="132" s="1" customFormat="1" ht="20.100000000000001" customHeight="1"/>
    <row r="133" s="1" customFormat="1" ht="20.100000000000001" customHeight="1"/>
    <row r="134" s="1" customFormat="1" ht="20.100000000000001" customHeight="1"/>
    <row r="135" s="1" customFormat="1" ht="20.100000000000001" customHeight="1"/>
    <row r="136" s="1" customFormat="1" ht="20.100000000000001" customHeight="1"/>
    <row r="137" s="1" customFormat="1" ht="20.100000000000001" customHeight="1"/>
    <row r="138" s="1" customFormat="1" ht="20.100000000000001" customHeight="1"/>
    <row r="139" s="1" customFormat="1" ht="20.100000000000001" customHeight="1"/>
    <row r="140" s="1" customFormat="1" ht="20.100000000000001" customHeight="1"/>
    <row r="141" s="1" customFormat="1" ht="20.100000000000001" customHeight="1"/>
    <row r="142" s="1" customFormat="1" ht="20.100000000000001" customHeight="1"/>
    <row r="143" s="1" customFormat="1" ht="20.100000000000001" customHeight="1"/>
    <row r="144" s="1" customFormat="1" ht="20.100000000000001" customHeight="1"/>
    <row r="145" spans="513:530" s="1" customFormat="1" ht="20.100000000000001" customHeight="1"/>
    <row r="146" spans="513:530" s="1" customFormat="1" ht="20.100000000000001" customHeight="1"/>
    <row r="147" spans="513:530" s="1" customFormat="1" ht="20.100000000000001" customHeight="1">
      <c r="SS147" s="55"/>
      <c r="SV147" s="55"/>
      <c r="SZ147" s="55"/>
      <c r="TC147" s="55"/>
      <c r="TG147" s="55"/>
      <c r="TJ147" s="55"/>
    </row>
    <row r="148" spans="513:530" s="1" customFormat="1" ht="20.100000000000001" customHeight="1"/>
    <row r="149" spans="513:530" s="1" customFormat="1" ht="20.100000000000001" customHeight="1"/>
    <row r="150" spans="513:530" s="1" customFormat="1" ht="20.100000000000001" customHeight="1"/>
    <row r="151" spans="513:530" s="1" customFormat="1" ht="20.100000000000001" customHeight="1"/>
    <row r="152" spans="513:530" s="1" customFormat="1" ht="20.100000000000001" customHeight="1"/>
    <row r="153" spans="513:530" s="1" customFormat="1" ht="20.100000000000001" customHeight="1"/>
    <row r="154" spans="513:530" s="1" customFormat="1" ht="20.100000000000001" customHeight="1"/>
    <row r="155" spans="513:530" s="1" customFormat="1" ht="20.100000000000001" customHeight="1"/>
    <row r="156" spans="513:530" s="1" customFormat="1" ht="20.100000000000001" customHeight="1"/>
    <row r="157" spans="513:530" s="1" customFormat="1" ht="20.100000000000001" customHeight="1"/>
    <row r="158" spans="513:530" s="1" customFormat="1" ht="20.100000000000001" customHeight="1"/>
    <row r="159" spans="513:530" s="1" customFormat="1" ht="20.100000000000001" customHeight="1"/>
    <row r="160" spans="513:530" s="1" customFormat="1" ht="20.100000000000001" customHeight="1">
      <c r="SS160" s="55"/>
      <c r="SV160" s="55"/>
      <c r="SZ160" s="55"/>
      <c r="TC160" s="55"/>
    </row>
    <row r="161" spans="513:525" s="1" customFormat="1" ht="20.100000000000001" customHeight="1"/>
    <row r="162" spans="513:525" s="1" customFormat="1" ht="20.100000000000001" customHeight="1"/>
    <row r="163" spans="513:525" s="1" customFormat="1" ht="20.100000000000001" customHeight="1"/>
    <row r="164" spans="513:525" s="1" customFormat="1" ht="20.100000000000001" customHeight="1"/>
    <row r="165" spans="513:525" s="1" customFormat="1" ht="20.100000000000001" customHeight="1"/>
    <row r="166" spans="513:525" s="1" customFormat="1" ht="20.100000000000001" customHeight="1"/>
    <row r="167" spans="513:525" s="1" customFormat="1" ht="20.100000000000001" customHeight="1"/>
    <row r="168" spans="513:525" s="1" customFormat="1" ht="20.100000000000001" customHeight="1"/>
    <row r="169" spans="513:525" s="1" customFormat="1" ht="20.100000000000001" customHeight="1"/>
    <row r="170" spans="513:525" s="1" customFormat="1" ht="20.100000000000001" customHeight="1"/>
    <row r="171" spans="513:525" s="1" customFormat="1" ht="20.100000000000001" customHeight="1">
      <c r="SS171" s="55"/>
      <c r="ST171" s="55"/>
      <c r="SV171" s="55"/>
      <c r="SX171" s="55"/>
      <c r="SZ171" s="55"/>
      <c r="TA171" s="55"/>
      <c r="TC171" s="55"/>
      <c r="TE171" s="55"/>
    </row>
    <row r="172" spans="513:525" s="1" customFormat="1" ht="20.100000000000001" customHeight="1"/>
    <row r="173" spans="513:525" s="1" customFormat="1" ht="20.100000000000001" customHeight="1"/>
    <row r="174" spans="513:525" s="1" customFormat="1" ht="20.100000000000001" customHeight="1"/>
    <row r="175" spans="513:525" s="1" customFormat="1" ht="20.100000000000001" customHeight="1"/>
    <row r="176" spans="513:525" s="1" customFormat="1" ht="20.100000000000001" customHeight="1"/>
    <row r="177" s="1" customFormat="1" ht="20.100000000000001" customHeight="1"/>
    <row r="178" s="1" customFormat="1" ht="20.100000000000001" customHeight="1"/>
    <row r="179" s="1" customFormat="1" ht="20.100000000000001" customHeight="1"/>
    <row r="180" s="1" customFormat="1" ht="20.100000000000001" customHeight="1"/>
    <row r="181" s="1" customFormat="1" ht="20.100000000000001" customHeight="1"/>
    <row r="182" s="1" customFormat="1" ht="20.100000000000001" customHeight="1"/>
    <row r="183" s="1" customFormat="1" ht="20.100000000000001" customHeight="1"/>
    <row r="184" s="1" customFormat="1" ht="20.100000000000001" customHeight="1"/>
    <row r="185" s="1" customFormat="1" ht="20.100000000000001" customHeight="1"/>
    <row r="186" s="1" customFormat="1" ht="20.100000000000001" customHeight="1"/>
    <row r="187" s="1" customFormat="1" ht="20.100000000000001" customHeight="1"/>
    <row r="188" s="1" customFormat="1" ht="20.100000000000001" customHeight="1"/>
    <row r="189" s="1" customFormat="1" ht="20.100000000000001" customHeight="1"/>
    <row r="190" s="1" customFormat="1" ht="20.100000000000001" customHeight="1"/>
    <row r="191" s="1" customFormat="1" ht="20.100000000000001" customHeight="1"/>
    <row r="192" s="1" customFormat="1" ht="20.100000000000001" customHeight="1"/>
    <row r="193" s="1" customFormat="1" ht="20.100000000000001" customHeight="1"/>
    <row r="194" s="1" customFormat="1" ht="20.100000000000001" customHeight="1"/>
    <row r="195" s="1" customFormat="1" ht="20.100000000000001" customHeight="1"/>
    <row r="196" s="1" customFormat="1" ht="20.100000000000001" customHeight="1"/>
    <row r="197" s="1" customFormat="1" ht="20.100000000000001" customHeight="1"/>
    <row r="198" s="1" customFormat="1" ht="20.100000000000001" customHeight="1"/>
    <row r="199" s="1" customFormat="1" ht="20.100000000000001" customHeight="1"/>
    <row r="200" s="1" customFormat="1" ht="20.100000000000001" customHeight="1"/>
    <row r="201" s="1" customFormat="1" ht="20.100000000000001" customHeight="1"/>
    <row r="202" s="1" customFormat="1" ht="20.100000000000001" customHeight="1"/>
    <row r="203" s="1" customFormat="1" ht="20.100000000000001" customHeight="1"/>
    <row r="204" s="1" customFormat="1" ht="20.100000000000001" customHeight="1"/>
    <row r="205" s="1" customFormat="1" ht="20.100000000000001" customHeight="1"/>
    <row r="206" s="1" customFormat="1" ht="20.100000000000001" customHeight="1"/>
    <row r="207" s="1" customFormat="1" ht="20.100000000000001" customHeight="1"/>
    <row r="208" s="1" customFormat="1" ht="20.100000000000001" customHeight="1"/>
    <row r="209" spans="513:533" s="1" customFormat="1" ht="20.100000000000001" customHeight="1"/>
    <row r="210" spans="513:533" s="1" customFormat="1" ht="20.100000000000001" customHeight="1"/>
    <row r="211" spans="513:533" s="1" customFormat="1" ht="20.100000000000001" customHeight="1"/>
    <row r="212" spans="513:533" s="1" customFormat="1" ht="20.100000000000001" customHeight="1"/>
    <row r="213" spans="513:533" s="1" customFormat="1" ht="20.100000000000001" customHeight="1"/>
    <row r="214" spans="513:533" s="1" customFormat="1" ht="20.100000000000001" customHeight="1">
      <c r="SS214" s="55"/>
      <c r="ST214" s="55"/>
      <c r="SV214" s="55"/>
      <c r="SY214" s="55"/>
      <c r="SZ214" s="55"/>
      <c r="TC214" s="55"/>
      <c r="TF214" s="55"/>
      <c r="TG214" s="55"/>
      <c r="TJ214" s="55"/>
      <c r="TM214" s="55"/>
    </row>
    <row r="215" spans="513:533" s="1" customFormat="1" ht="20.100000000000001" customHeight="1"/>
    <row r="216" spans="513:533" s="1" customFormat="1" ht="20.100000000000001" customHeight="1">
      <c r="SS216" s="55"/>
      <c r="SV216" s="55"/>
      <c r="SZ216" s="55"/>
      <c r="TC216" s="55"/>
    </row>
    <row r="217" spans="513:533" s="1" customFormat="1" ht="20.100000000000001" customHeight="1"/>
    <row r="218" spans="513:533" s="1" customFormat="1" ht="20.100000000000001" customHeight="1"/>
    <row r="219" spans="513:533" s="1" customFormat="1" ht="20.100000000000001" customHeight="1"/>
    <row r="220" spans="513:533" s="1" customFormat="1" ht="20.100000000000001" customHeight="1"/>
    <row r="221" spans="513:533" s="1" customFormat="1" ht="20.100000000000001" customHeight="1"/>
    <row r="222" spans="513:533" s="1" customFormat="1" ht="20.100000000000001" customHeight="1"/>
    <row r="223" spans="513:533" s="1" customFormat="1" ht="20.100000000000001" customHeight="1">
      <c r="SS223" s="55"/>
      <c r="SV223" s="55"/>
      <c r="SZ223" s="55"/>
      <c r="TC223" s="55"/>
    </row>
    <row r="224" spans="513:533" s="1" customFormat="1" ht="20.100000000000001" customHeight="1"/>
    <row r="225" spans="513:530" s="1" customFormat="1" ht="20.100000000000001" customHeight="1">
      <c r="TG225" s="55"/>
      <c r="TJ225" s="55"/>
    </row>
    <row r="226" spans="513:530" s="1" customFormat="1" ht="20.100000000000001" customHeight="1"/>
    <row r="227" spans="513:530" s="1" customFormat="1" ht="20.100000000000001" customHeight="1"/>
    <row r="228" spans="513:530" s="1" customFormat="1" ht="20.100000000000001" customHeight="1"/>
    <row r="229" spans="513:530" s="1" customFormat="1" ht="20.100000000000001" customHeight="1"/>
    <row r="230" spans="513:530" s="1" customFormat="1" ht="20.100000000000001" customHeight="1"/>
    <row r="231" spans="513:530" s="1" customFormat="1" ht="20.100000000000001" customHeight="1"/>
    <row r="232" spans="513:530" s="1" customFormat="1" ht="20.100000000000001" customHeight="1"/>
    <row r="233" spans="513:530" s="1" customFormat="1" ht="20.100000000000001" customHeight="1"/>
    <row r="234" spans="513:530" s="1" customFormat="1" ht="20.100000000000001" customHeight="1"/>
    <row r="235" spans="513:530" s="1" customFormat="1" ht="20.100000000000001" customHeight="1"/>
    <row r="236" spans="513:530" s="1" customFormat="1" ht="20.100000000000001" customHeight="1"/>
    <row r="237" spans="513:530" s="1" customFormat="1" ht="20.100000000000001" customHeight="1"/>
    <row r="238" spans="513:530" s="1" customFormat="1" ht="20.100000000000001" customHeight="1"/>
    <row r="239" spans="513:530" s="1" customFormat="1" ht="20.100000000000001" customHeight="1"/>
    <row r="240" spans="513:530" s="1" customFormat="1" ht="20.100000000000001" customHeight="1">
      <c r="SS240" s="55"/>
      <c r="SV240" s="55"/>
    </row>
    <row r="241" spans="513:533" s="1" customFormat="1" ht="20.100000000000001" customHeight="1"/>
    <row r="242" spans="513:533" s="1" customFormat="1" ht="20.100000000000001" customHeight="1"/>
    <row r="243" spans="513:533" s="1" customFormat="1" ht="20.100000000000001" customHeight="1"/>
    <row r="244" spans="513:533" s="1" customFormat="1" ht="20.100000000000001" customHeight="1"/>
    <row r="245" spans="513:533" s="1" customFormat="1" ht="20.100000000000001" customHeight="1"/>
    <row r="246" spans="513:533" s="1" customFormat="1" ht="20.100000000000001" customHeight="1"/>
    <row r="247" spans="513:533" s="1" customFormat="1" ht="20.100000000000001" customHeight="1"/>
    <row r="248" spans="513:533" s="1" customFormat="1" ht="20.100000000000001" customHeight="1"/>
    <row r="249" spans="513:533" s="1" customFormat="1" ht="20.100000000000001" customHeight="1"/>
    <row r="250" spans="513:533" s="1" customFormat="1" ht="20.100000000000001" customHeight="1"/>
    <row r="251" spans="513:533" s="1" customFormat="1" ht="20.100000000000001" customHeight="1"/>
    <row r="252" spans="513:533" s="1" customFormat="1" ht="20.100000000000001" customHeight="1">
      <c r="SS252" s="55"/>
      <c r="SV252" s="55"/>
      <c r="SW252" s="55"/>
      <c r="SX252" s="55"/>
      <c r="SY252" s="55"/>
      <c r="SZ252" s="55"/>
      <c r="TD252" s="55"/>
      <c r="TE252" s="55"/>
      <c r="TG252" s="55"/>
      <c r="TL252" s="55"/>
      <c r="TM252" s="55"/>
    </row>
    <row r="253" spans="513:533" s="1" customFormat="1" ht="20.100000000000001" customHeight="1"/>
    <row r="254" spans="513:533" s="1" customFormat="1" ht="20.100000000000001" customHeight="1"/>
    <row r="255" spans="513:533" s="1" customFormat="1" ht="20.100000000000001" customHeight="1"/>
    <row r="256" spans="513:533" s="1" customFormat="1" ht="20.100000000000001" customHeight="1"/>
    <row r="257" spans="513:532" s="1" customFormat="1" ht="20.100000000000001" customHeight="1"/>
    <row r="258" spans="513:532" s="1" customFormat="1" ht="20.100000000000001" customHeight="1"/>
    <row r="259" spans="513:532" s="1" customFormat="1" ht="20.100000000000001" customHeight="1"/>
    <row r="260" spans="513:532" s="1" customFormat="1" ht="20.100000000000001" customHeight="1"/>
    <row r="261" spans="513:532" s="1" customFormat="1" ht="20.100000000000001" customHeight="1"/>
    <row r="262" spans="513:532" s="1" customFormat="1" ht="20.100000000000001" customHeight="1"/>
    <row r="263" spans="513:532" s="1" customFormat="1" ht="20.100000000000001" customHeight="1"/>
    <row r="264" spans="513:532" s="1" customFormat="1" ht="20.100000000000001" customHeight="1"/>
    <row r="265" spans="513:532" s="1" customFormat="1" ht="20.100000000000001" customHeight="1"/>
    <row r="266" spans="513:532" s="1" customFormat="1" ht="20.100000000000001" customHeight="1"/>
    <row r="267" spans="513:532" s="1" customFormat="1" ht="20.100000000000001" customHeight="1"/>
    <row r="268" spans="513:532" s="1" customFormat="1" ht="20.100000000000001" customHeight="1"/>
    <row r="269" spans="513:532" s="1" customFormat="1" ht="20.100000000000001" customHeight="1"/>
    <row r="270" spans="513:532" s="1" customFormat="1" ht="20.100000000000001" customHeight="1"/>
    <row r="271" spans="513:532" s="1" customFormat="1" ht="20.100000000000001" customHeight="1"/>
    <row r="272" spans="513:532" s="1" customFormat="1" ht="20.100000000000001" customHeight="1">
      <c r="SS272" s="55"/>
      <c r="SV272" s="55"/>
      <c r="SX272" s="55"/>
      <c r="SZ272" s="55"/>
      <c r="TC272" s="55"/>
      <c r="TE272" s="55"/>
      <c r="TG272" s="55"/>
      <c r="TJ272" s="55"/>
      <c r="TL272" s="55"/>
    </row>
    <row r="273" spans="513:532" s="1" customFormat="1" ht="20.100000000000001" customHeight="1"/>
    <row r="274" spans="513:532" s="1" customFormat="1" ht="20.100000000000001" customHeight="1"/>
    <row r="275" spans="513:532" s="1" customFormat="1" ht="20.100000000000001" customHeight="1"/>
    <row r="276" spans="513:532" s="1" customFormat="1" ht="20.100000000000001" customHeight="1"/>
    <row r="277" spans="513:532" s="1" customFormat="1" ht="20.100000000000001" customHeight="1"/>
    <row r="278" spans="513:532" s="1" customFormat="1" ht="20.100000000000001" customHeight="1"/>
    <row r="279" spans="513:532" s="1" customFormat="1" ht="20.100000000000001" customHeight="1"/>
    <row r="280" spans="513:532" s="1" customFormat="1" ht="20.100000000000001" customHeight="1"/>
    <row r="281" spans="513:532" s="1" customFormat="1" ht="20.100000000000001" customHeight="1"/>
    <row r="282" spans="513:532" s="1" customFormat="1" ht="20.100000000000001" customHeight="1"/>
    <row r="283" spans="513:532" s="1" customFormat="1" ht="20.100000000000001" customHeight="1"/>
    <row r="284" spans="513:532" s="1" customFormat="1" ht="20.100000000000001" customHeight="1"/>
    <row r="285" spans="513:532" s="1" customFormat="1" ht="20.100000000000001" customHeight="1">
      <c r="SS285" s="55"/>
      <c r="SX285" s="55"/>
      <c r="SZ285" s="55"/>
      <c r="TE285" s="55"/>
      <c r="TG285" s="55"/>
      <c r="TL285" s="55"/>
    </row>
    <row r="286" spans="513:532" s="1" customFormat="1" ht="20.100000000000001" customHeight="1"/>
    <row r="287" spans="513:532" s="1" customFormat="1" ht="20.100000000000001" customHeight="1"/>
    <row r="288" spans="513:532" s="1" customFormat="1" ht="20.100000000000001" customHeight="1"/>
    <row r="289" s="1" customFormat="1" ht="20.100000000000001" customHeight="1"/>
    <row r="290" s="1" customFormat="1" ht="20.100000000000001" customHeight="1"/>
    <row r="291" s="1" customFormat="1" ht="20.100000000000001" customHeight="1"/>
    <row r="292" s="1" customFormat="1" ht="20.100000000000001" customHeight="1"/>
    <row r="293" s="1" customFormat="1" ht="20.100000000000001" customHeight="1"/>
    <row r="294" s="1" customFormat="1" ht="20.100000000000001" customHeight="1"/>
    <row r="295" s="1" customFormat="1" ht="20.100000000000001" customHeight="1"/>
    <row r="296" s="1" customFormat="1" ht="20.100000000000001" customHeight="1"/>
    <row r="297" s="1" customFormat="1" ht="20.100000000000001" customHeight="1"/>
    <row r="298" s="1" customFormat="1" ht="20.100000000000001" customHeight="1"/>
    <row r="299" s="1" customFormat="1" ht="20.100000000000001" customHeight="1"/>
    <row r="300" s="1" customFormat="1" ht="20.100000000000001" customHeight="1"/>
    <row r="301" s="1" customFormat="1" ht="20.100000000000001" customHeight="1"/>
    <row r="302" s="1" customFormat="1" ht="20.100000000000001" customHeight="1"/>
    <row r="303" s="1" customFormat="1" ht="20.100000000000001" customHeight="1"/>
    <row r="304" s="1" customFormat="1" ht="20.100000000000001" customHeight="1"/>
    <row r="305" s="1" customFormat="1" ht="20.100000000000001" customHeight="1"/>
    <row r="306" s="1" customFormat="1" ht="20.100000000000001" customHeight="1"/>
    <row r="307" s="1" customFormat="1" ht="20.100000000000001" customHeight="1"/>
    <row r="308" s="1" customFormat="1" ht="20.100000000000001" customHeight="1"/>
    <row r="309" s="1" customFormat="1" ht="20.100000000000001" customHeight="1"/>
    <row r="310" s="1" customFormat="1" ht="20.100000000000001" customHeight="1"/>
    <row r="311" s="1" customFormat="1" ht="20.100000000000001" customHeight="1"/>
    <row r="312" s="1" customFormat="1" ht="20.100000000000001" customHeight="1"/>
    <row r="313" s="1" customFormat="1" ht="20.100000000000001" customHeight="1"/>
    <row r="314" s="1" customFormat="1" ht="20.100000000000001" customHeight="1"/>
    <row r="315" s="1" customFormat="1" ht="20.100000000000001" customHeight="1"/>
    <row r="316" s="1" customFormat="1" ht="20.100000000000001" customHeight="1"/>
    <row r="317" s="1" customFormat="1" ht="20.100000000000001" customHeight="1"/>
    <row r="318" s="1" customFormat="1" ht="20.100000000000001" customHeight="1"/>
    <row r="319" s="1" customFormat="1" ht="20.100000000000001" customHeight="1"/>
    <row r="320" s="1" customFormat="1" ht="20.100000000000001" customHeight="1"/>
    <row r="321" s="1" customFormat="1" ht="20.100000000000001" customHeight="1"/>
    <row r="322" s="1" customFormat="1" ht="20.100000000000001" customHeight="1"/>
    <row r="323" s="1" customFormat="1" ht="20.100000000000001" customHeight="1"/>
    <row r="324" s="1" customFormat="1" ht="20.100000000000001" customHeight="1"/>
    <row r="325" s="1" customFormat="1" ht="20.100000000000001" customHeight="1"/>
    <row r="326" s="1" customFormat="1" ht="20.100000000000001" customHeight="1"/>
    <row r="327" s="1" customFormat="1" ht="20.100000000000001" customHeight="1"/>
    <row r="328" s="1" customFormat="1" ht="20.100000000000001" customHeight="1"/>
    <row r="329" s="1" customFormat="1" ht="20.100000000000001" customHeight="1"/>
    <row r="330" s="1" customFormat="1" ht="20.100000000000001" customHeight="1"/>
    <row r="331" s="1" customFormat="1" ht="20.100000000000001" customHeight="1"/>
    <row r="332" s="1" customFormat="1" ht="20.100000000000001" customHeight="1"/>
    <row r="333" s="1" customFormat="1" ht="20.100000000000001" customHeight="1"/>
    <row r="334" s="1" customFormat="1" ht="20.100000000000001" customHeight="1"/>
    <row r="335" s="1" customFormat="1" ht="20.100000000000001" customHeight="1"/>
    <row r="336" s="1" customFormat="1" ht="20.100000000000001" customHeight="1"/>
    <row r="337" spans="513:533" s="1" customFormat="1" ht="20.100000000000001" customHeight="1"/>
    <row r="338" spans="513:533" s="1" customFormat="1" ht="20.100000000000001" customHeight="1"/>
    <row r="339" spans="513:533" s="1" customFormat="1" ht="20.100000000000001" customHeight="1"/>
    <row r="340" spans="513:533" s="1" customFormat="1" ht="20.100000000000001" customHeight="1"/>
    <row r="341" spans="513:533" s="1" customFormat="1" ht="20.100000000000001" customHeight="1">
      <c r="SS341" s="55"/>
      <c r="ST341" s="55"/>
      <c r="SV341" s="55"/>
      <c r="SX341" s="55"/>
      <c r="SY341" s="55"/>
      <c r="SZ341" s="55"/>
      <c r="TC341" s="55"/>
      <c r="TE341" s="55"/>
      <c r="TF341" s="55"/>
      <c r="TG341" s="55"/>
      <c r="TJ341" s="55"/>
      <c r="TL341" s="55"/>
      <c r="TM341" s="55"/>
    </row>
    <row r="342" spans="513:533" s="1" customFormat="1" ht="20.100000000000001" customHeight="1"/>
    <row r="343" spans="513:533" s="1" customFormat="1" ht="20.100000000000001" customHeight="1"/>
    <row r="344" spans="513:533" s="1" customFormat="1" ht="20.100000000000001" customHeight="1"/>
    <row r="345" spans="513:533" s="1" customFormat="1" ht="20.100000000000001" customHeight="1">
      <c r="SS345" s="55"/>
      <c r="ST345" s="55"/>
      <c r="SV345" s="55"/>
      <c r="SX345" s="55"/>
      <c r="SZ345" s="55"/>
      <c r="TE345" s="55"/>
    </row>
    <row r="346" spans="513:533" s="1" customFormat="1" ht="20.100000000000001" customHeight="1"/>
    <row r="347" spans="513:533" s="1" customFormat="1" ht="20.100000000000001" customHeight="1"/>
    <row r="348" spans="513:533" s="1" customFormat="1" ht="20.100000000000001" customHeight="1"/>
    <row r="349" spans="513:533" s="1" customFormat="1" ht="20.100000000000001" customHeight="1"/>
    <row r="350" spans="513:533" s="1" customFormat="1" ht="20.100000000000001" customHeight="1"/>
    <row r="351" spans="513:533" s="1" customFormat="1" ht="20.100000000000001" customHeight="1"/>
    <row r="352" spans="513:533" s="1" customFormat="1" ht="20.100000000000001" customHeight="1">
      <c r="SS352" s="55"/>
      <c r="SV352" s="55"/>
      <c r="SX352" s="55"/>
      <c r="SY352" s="55"/>
      <c r="SZ352" s="55"/>
      <c r="TA352" s="55"/>
      <c r="TC352" s="55"/>
      <c r="TE352" s="55"/>
      <c r="TF352" s="55"/>
    </row>
    <row r="353" spans="513:530" s="1" customFormat="1" ht="20.100000000000001" customHeight="1"/>
    <row r="354" spans="513:530" s="1" customFormat="1" ht="20.100000000000001" customHeight="1">
      <c r="SS354" s="55"/>
      <c r="SV354" s="55"/>
      <c r="SZ354" s="55"/>
      <c r="TC354" s="55"/>
      <c r="TG354" s="55"/>
      <c r="TJ354" s="55"/>
    </row>
    <row r="355" spans="513:530" s="1" customFormat="1" ht="20.100000000000001" customHeight="1"/>
    <row r="356" spans="513:530" s="1" customFormat="1" ht="20.100000000000001" customHeight="1"/>
    <row r="357" spans="513:530" s="1" customFormat="1" ht="20.100000000000001" customHeight="1"/>
    <row r="358" spans="513:530" s="1" customFormat="1" ht="20.100000000000001" customHeight="1"/>
    <row r="359" spans="513:530" s="1" customFormat="1" ht="20.100000000000001" customHeight="1"/>
    <row r="360" spans="513:530" s="1" customFormat="1" ht="20.100000000000001" customHeight="1"/>
    <row r="361" spans="513:530" s="1" customFormat="1" ht="20.100000000000001" customHeight="1"/>
    <row r="362" spans="513:530" s="1" customFormat="1" ht="20.100000000000001" customHeight="1"/>
    <row r="363" spans="513:530" s="1" customFormat="1" ht="20.100000000000001" customHeight="1"/>
    <row r="364" spans="513:530" s="1" customFormat="1" ht="20.100000000000001" customHeight="1"/>
    <row r="365" spans="513:530" s="1" customFormat="1" ht="20.100000000000001" customHeight="1"/>
    <row r="366" spans="513:530" s="1" customFormat="1" ht="20.100000000000001" customHeight="1"/>
    <row r="367" spans="513:530" s="1" customFormat="1" ht="20.100000000000001" customHeight="1"/>
    <row r="368" spans="513:530" s="1" customFormat="1" ht="20.100000000000001" customHeight="1"/>
    <row r="369" s="1" customFormat="1" ht="20.100000000000001" customHeight="1"/>
    <row r="370" s="1" customFormat="1" ht="20.100000000000001" customHeight="1"/>
    <row r="371" s="1" customFormat="1" ht="20.100000000000001" customHeight="1"/>
    <row r="372" s="1" customFormat="1" ht="20.100000000000001" customHeight="1"/>
    <row r="373" s="1" customFormat="1" ht="20.100000000000001" customHeight="1"/>
    <row r="374" s="1" customFormat="1" ht="20.100000000000001" customHeight="1"/>
    <row r="375" s="1" customFormat="1" ht="20.100000000000001" customHeight="1"/>
    <row r="376" s="1" customFormat="1" ht="20.100000000000001" customHeight="1"/>
    <row r="377" s="1" customFormat="1" ht="20.100000000000001" customHeight="1"/>
    <row r="378" s="1" customFormat="1" ht="20.100000000000001" customHeight="1"/>
    <row r="379" s="1" customFormat="1" ht="20.100000000000001" customHeight="1"/>
    <row r="380" s="1" customFormat="1" ht="20.100000000000001" customHeight="1"/>
    <row r="381" s="1" customFormat="1" ht="20.100000000000001" customHeight="1"/>
    <row r="382" s="1" customFormat="1" ht="20.100000000000001" customHeight="1"/>
    <row r="383" s="1" customFormat="1" ht="20.100000000000001" customHeight="1"/>
    <row r="384" s="1" customFormat="1" ht="20.100000000000001" customHeight="1"/>
    <row r="385" spans="513:532" s="1" customFormat="1" ht="20.100000000000001" customHeight="1"/>
    <row r="386" spans="513:532" s="1" customFormat="1" ht="20.100000000000001" customHeight="1"/>
    <row r="387" spans="513:532" s="1" customFormat="1" ht="20.100000000000001" customHeight="1"/>
    <row r="388" spans="513:532" s="1" customFormat="1" ht="20.100000000000001" customHeight="1"/>
    <row r="389" spans="513:532" s="1" customFormat="1" ht="20.100000000000001" customHeight="1">
      <c r="SS389" s="55"/>
      <c r="SX389" s="55"/>
      <c r="SZ389" s="55"/>
      <c r="TE389" s="55"/>
      <c r="TG389" s="55"/>
      <c r="TL389" s="55"/>
    </row>
    <row r="390" spans="513:532" s="1" customFormat="1" ht="20.100000000000001" customHeight="1"/>
    <row r="391" spans="513:532" s="1" customFormat="1" ht="20.100000000000001" customHeight="1"/>
    <row r="392" spans="513:532" s="1" customFormat="1" ht="20.100000000000001" customHeight="1"/>
    <row r="393" spans="513:532" s="1" customFormat="1" ht="20.100000000000001" customHeight="1"/>
    <row r="394" spans="513:532" s="1" customFormat="1" ht="20.100000000000001" customHeight="1"/>
    <row r="395" spans="513:532" s="1" customFormat="1" ht="20.100000000000001" customHeight="1"/>
    <row r="396" spans="513:532" s="1" customFormat="1" ht="20.100000000000001" customHeight="1"/>
    <row r="397" spans="513:532" s="1" customFormat="1" ht="20.100000000000001" customHeight="1"/>
    <row r="398" spans="513:532" s="1" customFormat="1" ht="20.100000000000001" customHeight="1">
      <c r="SS398" s="55"/>
      <c r="SV398" s="55"/>
      <c r="SZ398" s="55"/>
      <c r="TC398" s="55"/>
    </row>
    <row r="399" spans="513:532" s="1" customFormat="1" ht="20.100000000000001" customHeight="1"/>
    <row r="400" spans="513:532" s="1" customFormat="1" ht="20.100000000000001" customHeight="1"/>
    <row r="401" spans="513:532" s="1" customFormat="1" ht="20.100000000000001" customHeight="1"/>
    <row r="402" spans="513:532" s="1" customFormat="1" ht="20.100000000000001" customHeight="1"/>
    <row r="403" spans="513:532" s="1" customFormat="1" ht="20.100000000000001" customHeight="1"/>
    <row r="404" spans="513:532" s="1" customFormat="1" ht="20.100000000000001" customHeight="1"/>
    <row r="405" spans="513:532" s="1" customFormat="1" ht="20.100000000000001" customHeight="1"/>
    <row r="406" spans="513:532" s="1" customFormat="1" ht="20.100000000000001" customHeight="1"/>
    <row r="407" spans="513:532" s="1" customFormat="1" ht="20.100000000000001" customHeight="1"/>
    <row r="408" spans="513:532" s="1" customFormat="1" ht="20.100000000000001" customHeight="1"/>
    <row r="409" spans="513:532" s="1" customFormat="1" ht="20.100000000000001" customHeight="1"/>
    <row r="410" spans="513:532" s="1" customFormat="1" ht="20.100000000000001" customHeight="1"/>
    <row r="411" spans="513:532" s="1" customFormat="1" ht="20.100000000000001" customHeight="1"/>
    <row r="412" spans="513:532" s="1" customFormat="1" ht="20.100000000000001" customHeight="1"/>
    <row r="413" spans="513:532" s="1" customFormat="1" ht="20.100000000000001" customHeight="1">
      <c r="SS413" s="55"/>
      <c r="SV413" s="55"/>
      <c r="SX413" s="55"/>
      <c r="SZ413" s="55"/>
      <c r="TC413" s="55"/>
      <c r="TE413" s="55"/>
      <c r="TG413" s="55"/>
      <c r="TJ413" s="55"/>
      <c r="TL413" s="55"/>
    </row>
    <row r="414" spans="513:532" s="1" customFormat="1" ht="20.100000000000001" customHeight="1"/>
    <row r="415" spans="513:532" s="1" customFormat="1" ht="20.100000000000001" customHeight="1"/>
    <row r="416" spans="513:532" s="1" customFormat="1" ht="20.100000000000001" customHeight="1"/>
    <row r="417" s="1" customFormat="1" ht="20.100000000000001" customHeight="1"/>
    <row r="418" s="1" customFormat="1" ht="20.100000000000001" customHeight="1"/>
    <row r="419" s="1" customFormat="1" ht="20.100000000000001" customHeight="1"/>
    <row r="420" s="1" customFormat="1" ht="20.100000000000001" customHeight="1"/>
    <row r="421" s="1" customFormat="1" ht="20.100000000000001" customHeight="1"/>
    <row r="422" s="1" customFormat="1" ht="20.100000000000001" customHeight="1"/>
    <row r="423" s="1" customFormat="1" ht="20.100000000000001" customHeight="1"/>
    <row r="424" s="1" customFormat="1" ht="20.100000000000001" customHeight="1"/>
    <row r="425" s="1" customFormat="1" ht="20.100000000000001" customHeight="1"/>
    <row r="426" s="1" customFormat="1" ht="20.100000000000001" customHeight="1"/>
    <row r="427" s="1" customFormat="1" ht="20.100000000000001" customHeight="1"/>
    <row r="428" s="1" customFormat="1" ht="20.100000000000001" customHeight="1"/>
    <row r="429" s="1" customFormat="1" ht="20.100000000000001" customHeight="1"/>
    <row r="430" s="1" customFormat="1" ht="20.100000000000001" customHeight="1"/>
    <row r="431" s="1" customFormat="1" ht="20.100000000000001" customHeight="1"/>
    <row r="432" s="1" customFormat="1" ht="20.100000000000001" customHeight="1"/>
    <row r="433" spans="513:526" s="1" customFormat="1" ht="20.100000000000001" customHeight="1"/>
    <row r="434" spans="513:526" s="1" customFormat="1" ht="20.100000000000001" customHeight="1">
      <c r="SS434" s="55"/>
      <c r="SV434" s="55"/>
      <c r="SX434" s="55"/>
      <c r="SY434" s="55"/>
      <c r="SZ434" s="55"/>
      <c r="TF434" s="55"/>
    </row>
    <row r="435" spans="513:526" s="1" customFormat="1" ht="20.100000000000001" customHeight="1"/>
    <row r="436" spans="513:526" s="1" customFormat="1" ht="20.100000000000001" customHeight="1"/>
    <row r="437" spans="513:526" s="1" customFormat="1" ht="20.100000000000001" customHeight="1"/>
    <row r="438" spans="513:526" s="1" customFormat="1" ht="20.100000000000001" customHeight="1"/>
    <row r="439" spans="513:526" s="1" customFormat="1" ht="20.100000000000001" customHeight="1"/>
    <row r="440" spans="513:526" s="1" customFormat="1" ht="20.100000000000001" customHeight="1"/>
    <row r="441" spans="513:526" s="1" customFormat="1" ht="20.100000000000001" customHeight="1"/>
    <row r="442" spans="513:526" s="1" customFormat="1" ht="20.100000000000001" customHeight="1"/>
    <row r="443" spans="513:526" s="1" customFormat="1" ht="20.100000000000001" customHeight="1"/>
    <row r="444" spans="513:526" s="1" customFormat="1" ht="20.100000000000001" customHeight="1"/>
    <row r="445" spans="513:526" s="1" customFormat="1" ht="20.100000000000001" customHeight="1"/>
    <row r="446" spans="513:526" s="1" customFormat="1" ht="20.100000000000001" customHeight="1"/>
    <row r="447" spans="513:526" s="1" customFormat="1" ht="20.100000000000001" customHeight="1"/>
    <row r="448" spans="513:526" s="1" customFormat="1" ht="20.100000000000001" customHeight="1"/>
    <row r="449" spans="513:532" s="1" customFormat="1" ht="20.100000000000001" customHeight="1"/>
    <row r="450" spans="513:532" s="1" customFormat="1" ht="20.100000000000001" customHeight="1">
      <c r="SS450" s="55"/>
      <c r="SX450" s="55"/>
    </row>
    <row r="451" spans="513:532" s="1" customFormat="1" ht="20.100000000000001" customHeight="1">
      <c r="SS451" s="55"/>
      <c r="SX451" s="55"/>
      <c r="SZ451" s="55"/>
      <c r="TC451" s="55"/>
      <c r="TE451" s="55"/>
    </row>
    <row r="452" spans="513:532" s="1" customFormat="1" ht="20.100000000000001" customHeight="1"/>
    <row r="453" spans="513:532" s="1" customFormat="1" ht="20.100000000000001" customHeight="1"/>
    <row r="454" spans="513:532" s="1" customFormat="1" ht="20.100000000000001" customHeight="1"/>
    <row r="455" spans="513:532" s="1" customFormat="1" ht="20.100000000000001" customHeight="1"/>
    <row r="456" spans="513:532" s="1" customFormat="1" ht="20.100000000000001" customHeight="1"/>
    <row r="457" spans="513:532" s="1" customFormat="1" ht="20.100000000000001" customHeight="1"/>
    <row r="458" spans="513:532" s="1" customFormat="1" ht="20.100000000000001" customHeight="1"/>
    <row r="459" spans="513:532" s="1" customFormat="1" ht="20.100000000000001" customHeight="1">
      <c r="SS459" s="55"/>
      <c r="SU459" s="55"/>
      <c r="SX459" s="55"/>
      <c r="SZ459" s="55"/>
      <c r="TE459" s="55"/>
      <c r="TG459" s="55"/>
      <c r="TL459" s="55"/>
    </row>
    <row r="460" spans="513:532" s="1" customFormat="1" ht="20.100000000000001" customHeight="1"/>
    <row r="461" spans="513:532" s="1" customFormat="1" ht="20.100000000000001" customHeight="1"/>
    <row r="462" spans="513:532" s="1" customFormat="1" ht="20.100000000000001" customHeight="1">
      <c r="SS462" s="55"/>
      <c r="SV462" s="55"/>
    </row>
    <row r="463" spans="513:532" s="1" customFormat="1" ht="20.100000000000001" customHeight="1"/>
    <row r="464" spans="513:532" s="1" customFormat="1" ht="20.100000000000001" customHeight="1"/>
    <row r="465" spans="513:532" s="1" customFormat="1" ht="20.100000000000001" customHeight="1"/>
    <row r="466" spans="513:532" s="1" customFormat="1" ht="20.100000000000001" customHeight="1"/>
    <row r="467" spans="513:532" s="1" customFormat="1" ht="20.100000000000001" customHeight="1"/>
    <row r="468" spans="513:532" s="1" customFormat="1" ht="20.100000000000001" customHeight="1"/>
    <row r="469" spans="513:532" s="1" customFormat="1" ht="20.100000000000001" customHeight="1"/>
    <row r="470" spans="513:532" s="1" customFormat="1" ht="20.100000000000001" customHeight="1"/>
    <row r="471" spans="513:532" s="1" customFormat="1" ht="20.100000000000001" customHeight="1"/>
    <row r="472" spans="513:532" s="1" customFormat="1" ht="20.100000000000001" customHeight="1"/>
    <row r="473" spans="513:532" s="1" customFormat="1" ht="20.100000000000001" customHeight="1"/>
    <row r="474" spans="513:532" s="1" customFormat="1" ht="20.100000000000001" customHeight="1"/>
    <row r="475" spans="513:532" s="1" customFormat="1" ht="20.100000000000001" customHeight="1"/>
    <row r="476" spans="513:532" s="1" customFormat="1" ht="20.100000000000001" customHeight="1"/>
    <row r="477" spans="513:532" s="1" customFormat="1" ht="20.100000000000001" customHeight="1"/>
    <row r="478" spans="513:532" s="1" customFormat="1" ht="20.100000000000001" customHeight="1"/>
    <row r="479" spans="513:532" s="1" customFormat="1" ht="20.100000000000001" customHeight="1"/>
    <row r="480" spans="513:532" s="1" customFormat="1" ht="20.100000000000001" customHeight="1">
      <c r="SS480" s="55"/>
      <c r="SX480" s="55"/>
      <c r="SZ480" s="55"/>
      <c r="TE480" s="55"/>
      <c r="TG480" s="55"/>
      <c r="TL480" s="55"/>
    </row>
    <row r="481" spans="513:530" s="1" customFormat="1" ht="20.100000000000001" customHeight="1"/>
    <row r="482" spans="513:530" s="1" customFormat="1" ht="20.100000000000001" customHeight="1">
      <c r="SS482" s="55"/>
      <c r="SV482" s="55"/>
      <c r="TG482" s="55"/>
      <c r="TJ482" s="55"/>
    </row>
    <row r="483" spans="513:530" s="1" customFormat="1" ht="20.100000000000001" customHeight="1"/>
    <row r="484" spans="513:530" s="1" customFormat="1" ht="20.100000000000001" customHeight="1"/>
    <row r="485" spans="513:530" s="1" customFormat="1" ht="20.100000000000001" customHeight="1"/>
    <row r="486" spans="513:530" s="1" customFormat="1" ht="20.100000000000001" customHeight="1"/>
    <row r="487" spans="513:530" s="1" customFormat="1" ht="20.100000000000001" customHeight="1"/>
    <row r="488" spans="513:530" s="1" customFormat="1" ht="20.100000000000001" customHeight="1"/>
    <row r="489" spans="513:530" s="1" customFormat="1" ht="20.100000000000001" customHeight="1"/>
    <row r="490" spans="513:530" s="1" customFormat="1" ht="20.100000000000001" customHeight="1"/>
    <row r="491" spans="513:530" s="1" customFormat="1" ht="20.100000000000001" customHeight="1"/>
    <row r="492" spans="513:530" s="1" customFormat="1" ht="20.100000000000001" customHeight="1"/>
    <row r="493" spans="513:530" s="1" customFormat="1" ht="20.100000000000001" customHeight="1"/>
    <row r="494" spans="513:530" s="1" customFormat="1" ht="20.100000000000001" customHeight="1"/>
    <row r="495" spans="513:530" s="1" customFormat="1" ht="20.100000000000001" customHeight="1"/>
    <row r="496" spans="513:530" s="1" customFormat="1" ht="20.100000000000001" customHeight="1"/>
    <row r="497" spans="513:531" s="1" customFormat="1" ht="20.100000000000001" customHeight="1"/>
    <row r="498" spans="513:531" s="1" customFormat="1" ht="20.100000000000001" customHeight="1"/>
    <row r="499" spans="513:531" s="1" customFormat="1" ht="20.100000000000001" customHeight="1"/>
    <row r="500" spans="513:531" s="1" customFormat="1" ht="20.100000000000001" customHeight="1"/>
    <row r="501" spans="513:531" s="1" customFormat="1" ht="20.100000000000001" customHeight="1"/>
    <row r="502" spans="513:531" s="1" customFormat="1" ht="20.100000000000001" customHeight="1"/>
    <row r="503" spans="513:531" s="1" customFormat="1" ht="20.100000000000001" customHeight="1"/>
    <row r="504" spans="513:531" s="1" customFormat="1" ht="20.100000000000001" customHeight="1"/>
    <row r="505" spans="513:531" s="1" customFormat="1" ht="20.100000000000001" customHeight="1">
      <c r="TG505" s="55"/>
      <c r="TK505" s="55"/>
    </row>
    <row r="506" spans="513:531" s="1" customFormat="1" ht="20.100000000000001" customHeight="1"/>
    <row r="507" spans="513:531" s="1" customFormat="1" ht="20.100000000000001" customHeight="1"/>
    <row r="508" spans="513:531" s="1" customFormat="1" ht="20.100000000000001" customHeight="1"/>
    <row r="509" spans="513:531" s="1" customFormat="1" ht="20.100000000000001" customHeight="1"/>
    <row r="510" spans="513:531" s="1" customFormat="1" ht="20.100000000000001" customHeight="1"/>
    <row r="511" spans="513:531" s="1" customFormat="1" ht="20.100000000000001" customHeight="1">
      <c r="SS511" s="55"/>
      <c r="SV511" s="55"/>
      <c r="SZ511" s="55"/>
      <c r="TC511" s="55"/>
    </row>
    <row r="512" spans="513:531" s="1" customFormat="1" ht="20.100000000000001" customHeight="1"/>
    <row r="513" spans="513:530" s="1" customFormat="1" ht="20.100000000000001" customHeight="1"/>
    <row r="514" spans="513:530" s="1" customFormat="1" ht="20.100000000000001" customHeight="1"/>
    <row r="515" spans="513:530" s="1" customFormat="1" ht="20.100000000000001" customHeight="1">
      <c r="SS515" s="55"/>
      <c r="SX515" s="55"/>
      <c r="SZ515" s="55"/>
      <c r="TE515" s="55"/>
    </row>
    <row r="516" spans="513:530" s="1" customFormat="1" ht="20.100000000000001" customHeight="1"/>
    <row r="517" spans="513:530" s="1" customFormat="1" ht="20.100000000000001" customHeight="1">
      <c r="SZ517" s="55"/>
      <c r="TC517" s="55"/>
      <c r="TG517" s="55"/>
      <c r="TJ517" s="55"/>
    </row>
    <row r="518" spans="513:530" s="1" customFormat="1" ht="20.100000000000001" customHeight="1"/>
    <row r="519" spans="513:530" s="1" customFormat="1" ht="20.100000000000001" customHeight="1"/>
    <row r="520" spans="513:530" s="1" customFormat="1" ht="20.100000000000001" customHeight="1"/>
    <row r="521" spans="513:530" s="1" customFormat="1" ht="20.100000000000001" customHeight="1"/>
    <row r="522" spans="513:530" s="1" customFormat="1" ht="20.100000000000001" customHeight="1">
      <c r="SS522" s="55"/>
      <c r="SV522" s="55"/>
      <c r="SX522" s="55"/>
    </row>
    <row r="523" spans="513:530" s="1" customFormat="1" ht="20.100000000000001" customHeight="1"/>
    <row r="524" spans="513:530" s="1" customFormat="1" ht="20.100000000000001" customHeight="1"/>
    <row r="525" spans="513:530" s="1" customFormat="1" ht="20.100000000000001" customHeight="1"/>
    <row r="526" spans="513:530" s="1" customFormat="1" ht="20.100000000000001" customHeight="1"/>
    <row r="527" spans="513:530" s="1" customFormat="1" ht="20.100000000000001" customHeight="1"/>
    <row r="528" spans="513:530" s="1" customFormat="1" ht="20.100000000000001" customHeight="1"/>
    <row r="529" s="1" customFormat="1" ht="20.100000000000001" customHeight="1"/>
    <row r="530" s="1" customFormat="1" ht="20.100000000000001" customHeight="1"/>
    <row r="531" s="1" customFormat="1" ht="20.100000000000001" customHeight="1"/>
    <row r="532" s="1" customFormat="1" ht="20.100000000000001" customHeight="1"/>
    <row r="533" s="1" customFormat="1" ht="20.100000000000001" customHeight="1"/>
    <row r="534" s="1" customFormat="1" ht="20.100000000000001" customHeight="1"/>
    <row r="535" s="1" customFormat="1" ht="20.100000000000001" customHeight="1"/>
    <row r="536" s="1" customFormat="1" ht="20.100000000000001" customHeight="1"/>
    <row r="537" s="1" customFormat="1" ht="20.100000000000001" customHeight="1"/>
    <row r="538" s="1" customFormat="1" ht="20.100000000000001" customHeight="1"/>
    <row r="539" s="1" customFormat="1" ht="20.100000000000001" customHeight="1"/>
    <row r="540" s="1" customFormat="1" ht="20.100000000000001" customHeight="1"/>
    <row r="541" s="1" customFormat="1" ht="20.100000000000001" customHeight="1"/>
    <row r="542" s="1" customFormat="1" ht="20.100000000000001" customHeight="1"/>
    <row r="543" s="1" customFormat="1" ht="20.100000000000001" customHeight="1"/>
    <row r="544" s="1" customFormat="1" ht="20.100000000000001" customHeight="1"/>
    <row r="545" spans="513:525" s="1" customFormat="1" ht="20.100000000000001" customHeight="1"/>
    <row r="546" spans="513:525" s="1" customFormat="1" ht="20.100000000000001" customHeight="1"/>
    <row r="547" spans="513:525" s="1" customFormat="1" ht="20.100000000000001" customHeight="1"/>
    <row r="548" spans="513:525" s="1" customFormat="1" ht="20.100000000000001" customHeight="1"/>
    <row r="549" spans="513:525" s="1" customFormat="1" ht="20.100000000000001" customHeight="1"/>
    <row r="550" spans="513:525" s="1" customFormat="1" ht="20.100000000000001" customHeight="1"/>
    <row r="551" spans="513:525" s="1" customFormat="1" ht="20.100000000000001" customHeight="1"/>
    <row r="552" spans="513:525" s="1" customFormat="1" ht="20.100000000000001" customHeight="1"/>
    <row r="553" spans="513:525" s="1" customFormat="1" ht="20.100000000000001" customHeight="1">
      <c r="SS553" s="55"/>
      <c r="SW553" s="55"/>
      <c r="SX553" s="55"/>
      <c r="SZ553" s="55"/>
      <c r="TD553" s="55"/>
      <c r="TE553" s="55"/>
    </row>
    <row r="554" spans="513:525" s="1" customFormat="1" ht="20.100000000000001" customHeight="1"/>
    <row r="555" spans="513:525" s="1" customFormat="1" ht="20.100000000000001" customHeight="1">
      <c r="SS555" s="55"/>
      <c r="SX555" s="55"/>
      <c r="SZ555" s="55"/>
      <c r="TE555" s="55"/>
    </row>
    <row r="556" spans="513:525" s="1" customFormat="1" ht="20.100000000000001" customHeight="1"/>
    <row r="557" spans="513:525" s="1" customFormat="1" ht="20.100000000000001" customHeight="1"/>
    <row r="558" spans="513:525" s="1" customFormat="1" ht="20.100000000000001" customHeight="1"/>
    <row r="559" spans="513:525" s="1" customFormat="1" ht="20.100000000000001" customHeight="1"/>
    <row r="560" spans="513:525" s="1" customFormat="1" ht="20.100000000000001" customHeight="1"/>
    <row r="561" s="1" customFormat="1" ht="20.100000000000001" customHeight="1"/>
    <row r="562" s="1" customFormat="1" ht="20.100000000000001" customHeight="1"/>
    <row r="563" s="1" customFormat="1" ht="20.100000000000001" customHeight="1"/>
    <row r="564" s="1" customFormat="1" ht="20.100000000000001" customHeight="1"/>
    <row r="565" s="1" customFormat="1" ht="20.100000000000001" customHeight="1"/>
    <row r="566" s="1" customFormat="1" ht="20.100000000000001" customHeight="1"/>
    <row r="567" s="1" customFormat="1" ht="20.100000000000001" customHeight="1"/>
    <row r="568" s="1" customFormat="1" ht="20.100000000000001" customHeight="1"/>
    <row r="569" s="1" customFormat="1" ht="20.100000000000001" customHeight="1"/>
    <row r="570" s="1" customFormat="1" ht="20.100000000000001" customHeight="1"/>
    <row r="571" s="1" customFormat="1" ht="20.100000000000001" customHeight="1"/>
    <row r="572" s="1" customFormat="1" ht="20.100000000000001" customHeight="1"/>
    <row r="573" s="1" customFormat="1" ht="20.100000000000001" customHeight="1"/>
    <row r="574" s="1" customFormat="1" ht="20.100000000000001" customHeight="1"/>
    <row r="575" s="1" customFormat="1" ht="20.100000000000001" customHeight="1"/>
    <row r="576" s="1" customFormat="1" ht="20.100000000000001" customHeight="1"/>
    <row r="577" spans="513:525" s="1" customFormat="1" ht="20.100000000000001" customHeight="1"/>
    <row r="578" spans="513:525" s="1" customFormat="1" ht="20.100000000000001" customHeight="1"/>
    <row r="579" spans="513:525" s="1" customFormat="1" ht="20.100000000000001" customHeight="1"/>
    <row r="580" spans="513:525" s="1" customFormat="1" ht="20.100000000000001" customHeight="1"/>
    <row r="581" spans="513:525" s="1" customFormat="1" ht="20.100000000000001" customHeight="1"/>
    <row r="582" spans="513:525" s="1" customFormat="1" ht="20.100000000000001" customHeight="1"/>
    <row r="583" spans="513:525" s="1" customFormat="1" ht="20.100000000000001" customHeight="1"/>
    <row r="584" spans="513:525" s="1" customFormat="1" ht="20.100000000000001" customHeight="1"/>
    <row r="585" spans="513:525" s="1" customFormat="1" ht="20.100000000000001" customHeight="1"/>
    <row r="586" spans="513:525" s="1" customFormat="1" ht="20.100000000000001" customHeight="1">
      <c r="SS586" s="55"/>
      <c r="SX586" s="55"/>
      <c r="SZ586" s="55"/>
      <c r="TE586" s="55"/>
    </row>
    <row r="587" spans="513:525" s="1" customFormat="1" ht="20.100000000000001" customHeight="1"/>
    <row r="588" spans="513:525" s="1" customFormat="1" ht="20.100000000000001" customHeight="1"/>
    <row r="589" spans="513:525" s="1" customFormat="1" ht="20.100000000000001" customHeight="1"/>
    <row r="590" spans="513:525" s="1" customFormat="1" ht="20.100000000000001" customHeight="1"/>
    <row r="591" spans="513:525" s="1" customFormat="1" ht="20.100000000000001" customHeight="1"/>
    <row r="592" spans="513:525" s="1" customFormat="1" ht="20.100000000000001" customHeight="1"/>
    <row r="593" spans="513:523" s="1" customFormat="1" ht="20.100000000000001" customHeight="1"/>
    <row r="594" spans="513:523" s="1" customFormat="1" ht="20.100000000000001" customHeight="1"/>
    <row r="595" spans="513:523" s="1" customFormat="1" ht="20.100000000000001" customHeight="1"/>
    <row r="596" spans="513:523" s="1" customFormat="1" ht="20.100000000000001" customHeight="1">
      <c r="SS596" s="55"/>
      <c r="SV596" s="55"/>
      <c r="SZ596" s="55"/>
      <c r="TC596" s="55"/>
    </row>
    <row r="597" spans="513:523" s="1" customFormat="1" ht="20.100000000000001" customHeight="1"/>
    <row r="598" spans="513:523" s="1" customFormat="1" ht="20.100000000000001" customHeight="1"/>
    <row r="599" spans="513:523" s="1" customFormat="1" ht="20.100000000000001" customHeight="1"/>
    <row r="600" spans="513:523" s="1" customFormat="1" ht="20.100000000000001" customHeight="1"/>
    <row r="601" spans="513:523" s="1" customFormat="1" ht="20.100000000000001" customHeight="1"/>
    <row r="602" spans="513:523" s="1" customFormat="1" ht="20.100000000000001" customHeight="1"/>
    <row r="603" spans="513:523" s="1" customFormat="1" ht="20.100000000000001" customHeight="1"/>
    <row r="604" spans="513:523" s="1" customFormat="1" ht="20.100000000000001" customHeight="1"/>
    <row r="605" spans="513:523" s="1" customFormat="1" ht="20.100000000000001" customHeight="1"/>
    <row r="606" spans="513:523" s="1" customFormat="1" ht="20.100000000000001" customHeight="1"/>
    <row r="607" spans="513:523" s="1" customFormat="1" ht="20.100000000000001" customHeight="1"/>
    <row r="608" spans="513:523" s="1" customFormat="1" ht="20.100000000000001" customHeight="1"/>
    <row r="609" spans="513:532" s="1" customFormat="1" ht="20.100000000000001" customHeight="1">
      <c r="SS609" s="55"/>
      <c r="SV609" s="55"/>
      <c r="SX609" s="55"/>
      <c r="SZ609" s="55"/>
      <c r="TC609" s="55"/>
      <c r="TE609" s="55"/>
      <c r="TG609" s="55"/>
      <c r="TL609" s="55"/>
    </row>
    <row r="610" spans="513:532" s="1" customFormat="1" ht="20.100000000000001" customHeight="1"/>
    <row r="611" spans="513:532" s="1" customFormat="1" ht="20.100000000000001" customHeight="1"/>
    <row r="612" spans="513:532" s="1" customFormat="1" ht="20.100000000000001" customHeight="1"/>
    <row r="613" spans="513:532" s="1" customFormat="1" ht="20.100000000000001" customHeight="1"/>
    <row r="614" spans="513:532" s="1" customFormat="1" ht="20.100000000000001" customHeight="1"/>
    <row r="615" spans="513:532" s="1" customFormat="1" ht="20.100000000000001" customHeight="1"/>
    <row r="616" spans="513:532" s="1" customFormat="1" ht="20.100000000000001" customHeight="1"/>
    <row r="617" spans="513:532" s="1" customFormat="1" ht="20.100000000000001" customHeight="1"/>
    <row r="618" spans="513:532" s="1" customFormat="1" ht="20.100000000000001" customHeight="1"/>
    <row r="619" spans="513:532" s="1" customFormat="1" ht="20.100000000000001" customHeight="1"/>
    <row r="620" spans="513:532" s="1" customFormat="1" ht="20.100000000000001" customHeight="1"/>
    <row r="621" spans="513:532" s="1" customFormat="1" ht="20.100000000000001" customHeight="1"/>
    <row r="622" spans="513:532" s="1" customFormat="1" ht="20.100000000000001" customHeight="1">
      <c r="SZ622" s="55"/>
      <c r="TC622" s="55"/>
    </row>
    <row r="623" spans="513:532" s="1" customFormat="1" ht="20.100000000000001" customHeight="1">
      <c r="SS623" s="55"/>
      <c r="SV623" s="55"/>
      <c r="SX623" s="55"/>
      <c r="SZ623" s="55"/>
      <c r="TC623" s="55"/>
      <c r="TE623" s="55"/>
    </row>
    <row r="624" spans="513:532" s="1" customFormat="1" ht="20.100000000000001" customHeight="1"/>
    <row r="625" spans="513:532" s="1" customFormat="1" ht="20.100000000000001" customHeight="1">
      <c r="SS625" s="55"/>
      <c r="SX625" s="55"/>
      <c r="SZ625" s="55"/>
      <c r="TE625" s="55"/>
      <c r="TG625" s="55"/>
      <c r="TL625" s="55"/>
    </row>
    <row r="626" spans="513:532" s="1" customFormat="1" ht="20.100000000000001" customHeight="1"/>
    <row r="627" spans="513:532" s="1" customFormat="1" ht="20.100000000000001" customHeight="1"/>
    <row r="628" spans="513:532" s="1" customFormat="1" ht="20.100000000000001" customHeight="1"/>
    <row r="629" spans="513:532" s="1" customFormat="1" ht="20.100000000000001" customHeight="1"/>
    <row r="630" spans="513:532" s="1" customFormat="1" ht="20.100000000000001" customHeight="1"/>
    <row r="631" spans="513:532" s="1" customFormat="1" ht="20.100000000000001" customHeight="1"/>
    <row r="632" spans="513:532" s="1" customFormat="1" ht="20.100000000000001" customHeight="1"/>
    <row r="633" spans="513:532" s="1" customFormat="1" ht="20.100000000000001" customHeight="1"/>
    <row r="634" spans="513:532" s="1" customFormat="1" ht="20.100000000000001" customHeight="1">
      <c r="SV634" s="55"/>
      <c r="SX634" s="55"/>
      <c r="SY634" s="55"/>
      <c r="TC634" s="55"/>
      <c r="TE634" s="55"/>
      <c r="TG634" s="55"/>
      <c r="TJ634" s="55"/>
      <c r="TL634" s="55"/>
    </row>
    <row r="635" spans="513:532" s="1" customFormat="1" ht="20.100000000000001" customHeight="1"/>
    <row r="636" spans="513:532" s="1" customFormat="1" ht="20.100000000000001" customHeight="1"/>
    <row r="637" spans="513:532" s="1" customFormat="1" ht="20.100000000000001" customHeight="1"/>
    <row r="638" spans="513:532" s="1" customFormat="1" ht="20.100000000000001" customHeight="1"/>
    <row r="639" spans="513:532" s="1" customFormat="1" ht="20.100000000000001" customHeight="1"/>
    <row r="640" spans="513:532" s="1" customFormat="1" ht="20.100000000000001" customHeight="1"/>
    <row r="641" s="1" customFormat="1" ht="20.100000000000001" customHeight="1"/>
    <row r="642" s="1" customFormat="1" ht="20.100000000000001" customHeight="1"/>
    <row r="643" s="1" customFormat="1" ht="20.100000000000001" customHeight="1"/>
    <row r="644" s="1" customFormat="1" ht="20.100000000000001" customHeight="1"/>
    <row r="645" s="1" customFormat="1" ht="20.100000000000001" customHeight="1"/>
    <row r="646" s="1" customFormat="1" ht="20.100000000000001" customHeight="1"/>
    <row r="647" s="1" customFormat="1" ht="20.100000000000001" customHeight="1"/>
    <row r="648" s="1" customFormat="1" ht="20.100000000000001" customHeight="1"/>
    <row r="649" s="1" customFormat="1" ht="20.100000000000001" customHeight="1"/>
    <row r="650" s="1" customFormat="1" ht="20.100000000000001" customHeight="1"/>
    <row r="651" s="1" customFormat="1" ht="20.100000000000001" customHeight="1"/>
    <row r="652" s="1" customFormat="1" ht="20.100000000000001" customHeight="1"/>
    <row r="653" s="1" customFormat="1" ht="20.100000000000001" customHeight="1"/>
    <row r="654" s="1" customFormat="1" ht="20.100000000000001" customHeight="1"/>
    <row r="655" s="1" customFormat="1" ht="20.100000000000001" customHeight="1"/>
    <row r="656" s="1" customFormat="1" ht="20.100000000000001" customHeight="1"/>
    <row r="657" spans="513:532" s="1" customFormat="1" ht="20.100000000000001" customHeight="1"/>
    <row r="658" spans="513:532" s="1" customFormat="1" ht="20.100000000000001" customHeight="1"/>
    <row r="659" spans="513:532" s="1" customFormat="1" ht="20.100000000000001" customHeight="1"/>
    <row r="660" spans="513:532" s="1" customFormat="1" ht="20.100000000000001" customHeight="1"/>
    <row r="661" spans="513:532" s="1" customFormat="1" ht="20.100000000000001" customHeight="1"/>
    <row r="662" spans="513:532" s="1" customFormat="1" ht="20.100000000000001" customHeight="1"/>
    <row r="663" spans="513:532" s="1" customFormat="1" ht="20.100000000000001" customHeight="1">
      <c r="SS663" s="55"/>
      <c r="SV663" s="55"/>
      <c r="SX663" s="55"/>
      <c r="SZ663" s="55"/>
      <c r="TC663" s="55"/>
      <c r="TE663" s="55"/>
      <c r="TG663" s="55"/>
      <c r="TJ663" s="55"/>
      <c r="TL663" s="55"/>
    </row>
    <row r="664" spans="513:532" s="1" customFormat="1" ht="20.100000000000001" customHeight="1"/>
    <row r="665" spans="513:532" s="1" customFormat="1" ht="20.100000000000001" customHeight="1"/>
    <row r="666" spans="513:532" s="1" customFormat="1" ht="20.100000000000001" customHeight="1"/>
    <row r="667" spans="513:532" s="1" customFormat="1" ht="20.100000000000001" customHeight="1"/>
    <row r="668" spans="513:532" s="1" customFormat="1" ht="20.100000000000001" customHeight="1"/>
    <row r="669" spans="513:532" s="1" customFormat="1" ht="20.100000000000001" customHeight="1"/>
    <row r="670" spans="513:532" s="1" customFormat="1" ht="20.100000000000001" customHeight="1"/>
    <row r="671" spans="513:532" s="1" customFormat="1" ht="20.100000000000001" customHeight="1"/>
    <row r="672" spans="513:532" s="1" customFormat="1" ht="20.100000000000001" customHeight="1"/>
    <row r="673" spans="513:532" s="1" customFormat="1" ht="20.100000000000001" customHeight="1"/>
    <row r="674" spans="513:532" s="1" customFormat="1" ht="20.100000000000001" customHeight="1"/>
    <row r="675" spans="513:532" s="1" customFormat="1" ht="20.100000000000001" customHeight="1"/>
    <row r="676" spans="513:532" s="1" customFormat="1" ht="20.100000000000001" customHeight="1">
      <c r="SS676" s="55"/>
      <c r="SV676" s="55"/>
      <c r="SX676" s="55"/>
      <c r="SZ676" s="55"/>
      <c r="TC676" s="55"/>
      <c r="TE676" s="55"/>
      <c r="TG676" s="55"/>
      <c r="TJ676" s="55"/>
      <c r="TL676" s="55"/>
    </row>
    <row r="677" spans="513:532" s="1" customFormat="1" ht="20.100000000000001" customHeight="1"/>
    <row r="678" spans="513:532" s="1" customFormat="1" ht="20.100000000000001" customHeight="1"/>
    <row r="679" spans="513:532" s="1" customFormat="1" ht="20.100000000000001" customHeight="1"/>
    <row r="680" spans="513:532" s="1" customFormat="1" ht="20.100000000000001" customHeight="1"/>
    <row r="681" spans="513:532" s="1" customFormat="1" ht="20.100000000000001" customHeight="1"/>
    <row r="682" spans="513:532" s="1" customFormat="1" ht="20.100000000000001" customHeight="1"/>
    <row r="683" spans="513:532" s="1" customFormat="1" ht="20.100000000000001" customHeight="1">
      <c r="SS683" s="55"/>
      <c r="SU683" s="55"/>
      <c r="SV683" s="55"/>
    </row>
    <row r="684" spans="513:532" s="1" customFormat="1" ht="20.100000000000001" customHeight="1"/>
    <row r="685" spans="513:532" s="1" customFormat="1" ht="20.100000000000001" customHeight="1"/>
    <row r="686" spans="513:532" s="1" customFormat="1" ht="20.100000000000001" customHeight="1"/>
    <row r="687" spans="513:532" s="1" customFormat="1" ht="20.100000000000001" customHeight="1"/>
    <row r="688" spans="513:532" s="1" customFormat="1" ht="20.100000000000001" customHeight="1"/>
    <row r="689" s="1" customFormat="1" ht="20.100000000000001" customHeight="1"/>
    <row r="690" s="1" customFormat="1" ht="20.100000000000001" customHeight="1"/>
    <row r="691" s="1" customFormat="1" ht="20.100000000000001" customHeight="1"/>
    <row r="692" s="1" customFormat="1" ht="20.100000000000001" customHeight="1"/>
    <row r="693" s="1" customFormat="1" ht="20.100000000000001" customHeight="1"/>
    <row r="694" s="1" customFormat="1" ht="20.100000000000001" customHeight="1"/>
    <row r="695" s="1" customFormat="1" ht="20.100000000000001" customHeight="1"/>
    <row r="696" s="1" customFormat="1" ht="20.100000000000001" customHeight="1"/>
    <row r="697" s="1" customFormat="1" ht="20.100000000000001" customHeight="1"/>
    <row r="698" s="1" customFormat="1" ht="20.100000000000001" customHeight="1"/>
    <row r="699" s="1" customFormat="1" ht="20.100000000000001" customHeight="1"/>
    <row r="700" s="1" customFormat="1" ht="20.100000000000001" customHeight="1"/>
    <row r="701" s="1" customFormat="1" ht="20.100000000000001" customHeight="1"/>
    <row r="702" s="1" customFormat="1" ht="20.100000000000001" customHeight="1"/>
    <row r="703" s="1" customFormat="1" ht="20.100000000000001" customHeight="1"/>
    <row r="704" s="1" customFormat="1" ht="20.100000000000001" customHeight="1"/>
    <row r="705" spans="513:517" s="1" customFormat="1" ht="20.100000000000001" customHeight="1"/>
    <row r="706" spans="513:517" s="1" customFormat="1" ht="20.100000000000001" customHeight="1"/>
    <row r="707" spans="513:517" s="1" customFormat="1" ht="20.100000000000001" customHeight="1"/>
    <row r="708" spans="513:517" s="1" customFormat="1" ht="20.100000000000001" customHeight="1"/>
    <row r="709" spans="513:517" s="1" customFormat="1" ht="20.100000000000001" customHeight="1"/>
    <row r="710" spans="513:517" s="1" customFormat="1" ht="20.100000000000001" customHeight="1"/>
    <row r="711" spans="513:517" s="1" customFormat="1" ht="20.100000000000001" customHeight="1"/>
    <row r="712" spans="513:517" s="1" customFormat="1" ht="20.100000000000001" customHeight="1"/>
    <row r="713" spans="513:517" s="1" customFormat="1" ht="20.100000000000001" customHeight="1"/>
    <row r="714" spans="513:517" s="1" customFormat="1" ht="20.100000000000001" customHeight="1">
      <c r="SS714" s="55"/>
      <c r="SW714" s="55"/>
    </row>
    <row r="715" spans="513:517" s="1" customFormat="1" ht="20.100000000000001" customHeight="1"/>
    <row r="716" spans="513:517" s="1" customFormat="1" ht="20.100000000000001" customHeight="1"/>
    <row r="717" spans="513:517" s="1" customFormat="1" ht="20.100000000000001" customHeight="1"/>
    <row r="718" spans="513:517" s="1" customFormat="1" ht="20.100000000000001" customHeight="1"/>
    <row r="719" spans="513:517" s="1" customFormat="1" ht="20.100000000000001" customHeight="1"/>
    <row r="720" spans="513:517" s="1" customFormat="1" ht="20.100000000000001" customHeight="1">
      <c r="SS720" s="55"/>
      <c r="ST720" s="55"/>
      <c r="SV720" s="55"/>
    </row>
    <row r="721" s="1" customFormat="1" ht="20.100000000000001" customHeight="1"/>
    <row r="722" s="1" customFormat="1" ht="20.100000000000001" customHeight="1"/>
    <row r="723" s="1" customFormat="1" ht="20.100000000000001" customHeight="1"/>
    <row r="724" s="1" customFormat="1" ht="20.100000000000001" customHeight="1"/>
    <row r="725" s="1" customFormat="1" ht="20.100000000000001" customHeight="1"/>
    <row r="726" s="1" customFormat="1" ht="20.100000000000001" customHeight="1"/>
    <row r="727" s="1" customFormat="1" ht="20.100000000000001" customHeight="1"/>
    <row r="728" s="1" customFormat="1" ht="20.100000000000001" customHeight="1"/>
    <row r="729" s="1" customFormat="1" ht="20.100000000000001" customHeight="1"/>
    <row r="730" s="1" customFormat="1" ht="20.100000000000001" customHeight="1"/>
    <row r="731" s="1" customFormat="1" ht="20.100000000000001" customHeight="1"/>
    <row r="732" s="1" customFormat="1" ht="20.100000000000001" customHeight="1"/>
    <row r="733" s="1" customFormat="1" ht="20.100000000000001" customHeight="1"/>
    <row r="734" s="1" customFormat="1" ht="20.100000000000001" customHeight="1"/>
    <row r="735" s="1" customFormat="1" ht="20.100000000000001" customHeight="1"/>
    <row r="736" s="1" customFormat="1" ht="20.100000000000001" customHeight="1"/>
    <row r="737" s="1" customFormat="1" ht="20.100000000000001" customHeight="1"/>
    <row r="738" s="1" customFormat="1" ht="20.100000000000001" customHeight="1"/>
    <row r="739" s="1" customFormat="1" ht="20.100000000000001" customHeight="1"/>
    <row r="740" s="1" customFormat="1" ht="20.100000000000001" customHeight="1"/>
    <row r="741" s="1" customFormat="1" ht="20.100000000000001" customHeight="1"/>
    <row r="742" s="1" customFormat="1" ht="20.100000000000001" customHeight="1"/>
    <row r="743" s="1" customFormat="1" ht="20.100000000000001" customHeight="1"/>
    <row r="744" s="1" customFormat="1" ht="20.100000000000001" customHeight="1"/>
    <row r="745" s="1" customFormat="1" ht="20.100000000000001" customHeight="1"/>
    <row r="746" s="1" customFormat="1" ht="20.100000000000001" customHeight="1"/>
    <row r="747" s="1" customFormat="1" ht="20.100000000000001" customHeight="1"/>
    <row r="748" s="1" customFormat="1" ht="20.100000000000001" customHeight="1"/>
    <row r="749" s="1" customFormat="1" ht="20.100000000000001" customHeight="1"/>
    <row r="750" s="1" customFormat="1" ht="20.100000000000001" customHeight="1"/>
    <row r="751" s="1" customFormat="1" ht="20.100000000000001" customHeight="1"/>
    <row r="752" s="1" customFormat="1" ht="20.100000000000001" customHeight="1"/>
    <row r="753" spans="513:518" s="1" customFormat="1" ht="20.100000000000001" customHeight="1"/>
    <row r="754" spans="513:518" s="1" customFormat="1" ht="20.100000000000001" customHeight="1"/>
    <row r="755" spans="513:518" s="1" customFormat="1" ht="20.100000000000001" customHeight="1"/>
    <row r="756" spans="513:518" s="1" customFormat="1" ht="20.100000000000001" customHeight="1"/>
    <row r="757" spans="513:518" s="1" customFormat="1" ht="20.100000000000001" customHeight="1"/>
    <row r="758" spans="513:518" s="1" customFormat="1" ht="20.100000000000001" customHeight="1"/>
    <row r="759" spans="513:518" s="1" customFormat="1" ht="20.100000000000001" customHeight="1"/>
    <row r="760" spans="513:518" s="1" customFormat="1" ht="20.100000000000001" customHeight="1"/>
    <row r="761" spans="513:518" s="1" customFormat="1" ht="20.100000000000001" customHeight="1"/>
    <row r="762" spans="513:518" s="1" customFormat="1" ht="20.100000000000001" customHeight="1">
      <c r="SS762" s="55"/>
      <c r="SX762" s="55"/>
    </row>
    <row r="763" spans="513:518" s="1" customFormat="1" ht="20.100000000000001" customHeight="1"/>
    <row r="764" spans="513:518" s="1" customFormat="1" ht="20.100000000000001" customHeight="1"/>
    <row r="765" spans="513:518" s="1" customFormat="1" ht="20.100000000000001" customHeight="1"/>
    <row r="766" spans="513:518" s="1" customFormat="1" ht="20.100000000000001" customHeight="1"/>
    <row r="767" spans="513:518" s="1" customFormat="1" ht="20.100000000000001" customHeight="1"/>
    <row r="768" spans="513:518" s="1" customFormat="1" ht="20.100000000000001" customHeight="1"/>
    <row r="769" s="1" customFormat="1" ht="20.100000000000001" customHeight="1"/>
    <row r="770" s="1" customFormat="1" ht="20.100000000000001" customHeight="1"/>
    <row r="771" s="1" customFormat="1" ht="20.100000000000001" customHeight="1"/>
    <row r="772" s="1" customFormat="1" ht="20.100000000000001" customHeight="1"/>
    <row r="773" s="1" customFormat="1" ht="20.100000000000001" customHeight="1"/>
    <row r="774" s="1" customFormat="1" ht="20.100000000000001" customHeight="1"/>
    <row r="775" s="1" customFormat="1" ht="20.100000000000001" customHeight="1"/>
    <row r="776" s="1" customFormat="1" ht="20.100000000000001" customHeight="1"/>
    <row r="777" s="1" customFormat="1" ht="20.100000000000001" customHeight="1"/>
    <row r="778" s="1" customFormat="1" ht="20.100000000000001" customHeight="1"/>
    <row r="779" s="1" customFormat="1" ht="20.100000000000001" customHeight="1"/>
    <row r="780" s="1" customFormat="1" ht="20.100000000000001" customHeight="1"/>
    <row r="781" s="1" customFormat="1" ht="20.100000000000001" customHeight="1"/>
    <row r="782" s="1" customFormat="1" ht="20.100000000000001" customHeight="1"/>
    <row r="783" s="1" customFormat="1" ht="20.100000000000001" customHeight="1"/>
    <row r="784" s="1" customFormat="1" ht="20.100000000000001" customHeight="1"/>
    <row r="785" spans="513:525" s="1" customFormat="1" ht="20.100000000000001" customHeight="1"/>
    <row r="786" spans="513:525" s="1" customFormat="1" ht="20.100000000000001" customHeight="1"/>
    <row r="787" spans="513:525" s="1" customFormat="1" ht="20.100000000000001" customHeight="1"/>
    <row r="788" spans="513:525" s="1" customFormat="1" ht="20.100000000000001" customHeight="1"/>
    <row r="789" spans="513:525" s="1" customFormat="1" ht="20.100000000000001" customHeight="1"/>
    <row r="790" spans="513:525" s="1" customFormat="1" ht="20.100000000000001" customHeight="1"/>
    <row r="791" spans="513:525" s="1" customFormat="1" ht="20.100000000000001" customHeight="1"/>
    <row r="792" spans="513:525" s="1" customFormat="1" ht="20.100000000000001" customHeight="1">
      <c r="SS792" s="55"/>
      <c r="SX792" s="55"/>
    </row>
    <row r="793" spans="513:525" s="1" customFormat="1" ht="20.100000000000001" customHeight="1"/>
    <row r="794" spans="513:525" s="1" customFormat="1" ht="20.100000000000001" customHeight="1">
      <c r="SS794" s="55"/>
      <c r="SX794" s="55"/>
      <c r="SZ794" s="55"/>
      <c r="TE794" s="55"/>
    </row>
    <row r="795" spans="513:525" s="1" customFormat="1" ht="20.100000000000001" customHeight="1">
      <c r="SS795" s="55"/>
      <c r="SX795" s="55"/>
    </row>
    <row r="796" spans="513:525" s="1" customFormat="1" ht="20.100000000000001" customHeight="1">
      <c r="SS796" s="55"/>
      <c r="SX796" s="55"/>
      <c r="SZ796" s="55"/>
      <c r="TE796" s="55"/>
    </row>
    <row r="797" spans="513:525" s="1" customFormat="1" ht="20.100000000000001" customHeight="1">
      <c r="SS797" s="55"/>
      <c r="SX797" s="55"/>
      <c r="SZ797" s="55"/>
      <c r="TE797" s="55"/>
    </row>
    <row r="798" spans="513:525" s="1" customFormat="1" ht="20.100000000000001" customHeight="1"/>
    <row r="799" spans="513:525" s="1" customFormat="1" ht="20.100000000000001" customHeight="1"/>
    <row r="800" spans="513:525" s="1" customFormat="1" ht="20.100000000000001" customHeight="1"/>
    <row r="801" s="1" customFormat="1" ht="20.100000000000001" customHeight="1"/>
    <row r="802" s="1" customFormat="1" ht="20.100000000000001" customHeight="1"/>
    <row r="803" s="1" customFormat="1" ht="20.100000000000001" customHeight="1"/>
    <row r="804" s="1" customFormat="1" ht="20.100000000000001" customHeight="1"/>
    <row r="805" s="1" customFormat="1" ht="20.100000000000001" customHeight="1"/>
    <row r="806" s="1" customFormat="1" ht="20.100000000000001" customHeight="1"/>
    <row r="807" s="1" customFormat="1" ht="20.100000000000001" customHeight="1"/>
    <row r="808" s="1" customFormat="1" ht="20.100000000000001" customHeight="1"/>
    <row r="809" s="1" customFormat="1" ht="20.100000000000001" customHeight="1"/>
    <row r="810" s="1" customFormat="1" ht="20.100000000000001" customHeight="1"/>
    <row r="811" s="1" customFormat="1" ht="20.100000000000001" customHeight="1"/>
    <row r="812" s="1" customFormat="1" ht="20.100000000000001" customHeight="1"/>
    <row r="813" s="1" customFormat="1" ht="20.100000000000001" customHeight="1"/>
    <row r="814" s="1" customFormat="1" ht="20.100000000000001" customHeight="1"/>
    <row r="815" s="1" customFormat="1" ht="20.100000000000001" customHeight="1"/>
    <row r="816" s="1" customFormat="1" ht="20.100000000000001" customHeight="1"/>
    <row r="817" s="1" customFormat="1" ht="20.100000000000001" customHeight="1"/>
    <row r="818" s="1" customFormat="1" ht="20.100000000000001" customHeight="1"/>
    <row r="819" s="1" customFormat="1" ht="20.100000000000001" customHeight="1"/>
    <row r="820" s="1" customFormat="1" ht="20.100000000000001" customHeight="1"/>
    <row r="821" s="1" customFormat="1" ht="20.100000000000001" customHeight="1"/>
    <row r="822" s="1" customFormat="1" ht="20.100000000000001" customHeight="1"/>
    <row r="823" s="1" customFormat="1" ht="20.100000000000001" customHeight="1"/>
    <row r="824" s="1" customFormat="1" ht="20.100000000000001" customHeight="1"/>
    <row r="825" s="1" customFormat="1" ht="20.100000000000001" customHeight="1"/>
    <row r="826" s="1" customFormat="1" ht="20.100000000000001" customHeight="1"/>
    <row r="827" s="1" customFormat="1" ht="20.100000000000001" customHeight="1"/>
    <row r="828" s="1" customFormat="1" ht="20.100000000000001" customHeight="1"/>
    <row r="829" s="1" customFormat="1" ht="20.100000000000001" customHeight="1"/>
    <row r="830" s="1" customFormat="1" ht="20.100000000000001" customHeight="1"/>
    <row r="831" s="1" customFormat="1" ht="20.100000000000001" customHeight="1"/>
    <row r="832" s="1" customFormat="1" ht="20.100000000000001" customHeight="1"/>
    <row r="833" s="1" customFormat="1" ht="20.100000000000001" customHeight="1"/>
    <row r="834" s="1" customFormat="1" ht="20.100000000000001" customHeight="1"/>
    <row r="835" s="1" customFormat="1" ht="20.100000000000001" customHeight="1"/>
    <row r="836" s="1" customFormat="1" ht="20.100000000000001" customHeight="1"/>
    <row r="837" s="1" customFormat="1" ht="20.100000000000001" customHeight="1"/>
    <row r="838" s="1" customFormat="1" ht="20.100000000000001" customHeight="1"/>
    <row r="839" s="1" customFormat="1" ht="20.100000000000001" customHeight="1"/>
    <row r="840" s="1" customFormat="1" ht="20.100000000000001" customHeight="1"/>
    <row r="841" s="1" customFormat="1" ht="20.100000000000001" customHeight="1"/>
    <row r="842" s="1" customFormat="1" ht="20.100000000000001" customHeight="1"/>
    <row r="843" s="1" customFormat="1" ht="20.100000000000001" customHeight="1"/>
    <row r="844" s="1" customFormat="1" ht="20.100000000000001" customHeight="1"/>
    <row r="845" s="1" customFormat="1" ht="20.100000000000001" customHeight="1"/>
    <row r="846" s="1" customFormat="1" ht="20.100000000000001" customHeight="1"/>
    <row r="847" s="1" customFormat="1" ht="20.100000000000001" customHeight="1"/>
    <row r="848" s="1" customFormat="1" ht="20.100000000000001" customHeight="1"/>
    <row r="849" spans="513:516" s="1" customFormat="1" ht="20.100000000000001" customHeight="1"/>
    <row r="850" spans="513:516" s="1" customFormat="1" ht="20.100000000000001" customHeight="1"/>
    <row r="851" spans="513:516" s="1" customFormat="1" ht="20.100000000000001" customHeight="1"/>
    <row r="852" spans="513:516" s="1" customFormat="1" ht="20.100000000000001" customHeight="1"/>
    <row r="853" spans="513:516" s="1" customFormat="1" ht="20.100000000000001" customHeight="1"/>
    <row r="854" spans="513:516" s="1" customFormat="1" ht="20.100000000000001" customHeight="1"/>
    <row r="855" spans="513:516" s="1" customFormat="1" ht="20.100000000000001" customHeight="1"/>
    <row r="856" spans="513:516" s="1" customFormat="1" ht="20.100000000000001" customHeight="1"/>
    <row r="857" spans="513:516" s="1" customFormat="1" ht="20.100000000000001" customHeight="1"/>
    <row r="858" spans="513:516" s="1" customFormat="1" ht="20.100000000000001" customHeight="1"/>
    <row r="859" spans="513:516" s="1" customFormat="1" ht="20.100000000000001" customHeight="1"/>
    <row r="860" spans="513:516" s="1" customFormat="1" ht="20.100000000000001" customHeight="1"/>
    <row r="861" spans="513:516" s="1" customFormat="1" ht="20.100000000000001" customHeight="1"/>
    <row r="862" spans="513:516" s="1" customFormat="1" ht="20.100000000000001" customHeight="1"/>
    <row r="863" spans="513:516" s="1" customFormat="1" ht="20.100000000000001" customHeight="1">
      <c r="SS863" s="55"/>
      <c r="SV863" s="55"/>
    </row>
    <row r="864" spans="513:516" s="1" customFormat="1" ht="20.100000000000001" customHeight="1"/>
    <row r="865" spans="513:530" s="1" customFormat="1" ht="20.100000000000001" customHeight="1"/>
    <row r="866" spans="513:530" s="1" customFormat="1" ht="20.100000000000001" customHeight="1"/>
    <row r="867" spans="513:530" s="1" customFormat="1" ht="20.100000000000001" customHeight="1"/>
    <row r="868" spans="513:530" s="1" customFormat="1" ht="20.100000000000001" customHeight="1">
      <c r="SS868" s="55"/>
      <c r="SV868" s="55"/>
      <c r="SZ868" s="55"/>
      <c r="TC868" s="55"/>
      <c r="TG868" s="55"/>
      <c r="TJ868" s="55"/>
    </row>
    <row r="869" spans="513:530" s="1" customFormat="1" ht="20.100000000000001" customHeight="1"/>
    <row r="870" spans="513:530" s="1" customFormat="1" ht="20.100000000000001" customHeight="1"/>
    <row r="871" spans="513:530" s="1" customFormat="1" ht="20.100000000000001" customHeight="1"/>
    <row r="872" spans="513:530" s="1" customFormat="1" ht="20.100000000000001" customHeight="1"/>
    <row r="873" spans="513:530" s="1" customFormat="1" ht="20.100000000000001" customHeight="1"/>
    <row r="874" spans="513:530" s="1" customFormat="1" ht="20.100000000000001" customHeight="1"/>
    <row r="875" spans="513:530" s="1" customFormat="1" ht="20.100000000000001" customHeight="1"/>
    <row r="876" spans="513:530" s="1" customFormat="1" ht="20.100000000000001" customHeight="1"/>
    <row r="877" spans="513:530" s="1" customFormat="1" ht="20.100000000000001" customHeight="1"/>
    <row r="878" spans="513:530" s="1" customFormat="1" ht="20.100000000000001" customHeight="1"/>
    <row r="879" spans="513:530" s="1" customFormat="1" ht="20.100000000000001" customHeight="1"/>
    <row r="880" spans="513:530" s="1" customFormat="1" ht="20.100000000000001" customHeight="1"/>
    <row r="881" spans="513:525" s="1" customFormat="1" ht="20.100000000000001" customHeight="1"/>
    <row r="882" spans="513:525" s="1" customFormat="1" ht="20.100000000000001" customHeight="1"/>
    <row r="883" spans="513:525" s="1" customFormat="1" ht="20.100000000000001" customHeight="1">
      <c r="SS883" s="55"/>
      <c r="SV883" s="55"/>
      <c r="SX883" s="55"/>
      <c r="SZ883" s="55"/>
      <c r="TC883" s="55"/>
      <c r="TE883" s="55"/>
    </row>
    <row r="884" spans="513:525" s="1" customFormat="1" ht="20.100000000000001" customHeight="1"/>
    <row r="885" spans="513:525" s="1" customFormat="1" ht="20.100000000000001" customHeight="1"/>
    <row r="886" spans="513:525" s="1" customFormat="1" ht="20.100000000000001" customHeight="1"/>
    <row r="887" spans="513:525" s="1" customFormat="1" ht="20.100000000000001" customHeight="1"/>
    <row r="888" spans="513:525" s="1" customFormat="1" ht="20.100000000000001" customHeight="1"/>
    <row r="889" spans="513:525" s="1" customFormat="1" ht="20.100000000000001" customHeight="1"/>
    <row r="890" spans="513:525" s="1" customFormat="1" ht="20.100000000000001" customHeight="1"/>
    <row r="891" spans="513:525" s="1" customFormat="1" ht="20.100000000000001" customHeight="1"/>
    <row r="892" spans="513:525" s="1" customFormat="1" ht="20.100000000000001" customHeight="1"/>
    <row r="893" spans="513:525" s="1" customFormat="1" ht="20.100000000000001" customHeight="1"/>
    <row r="894" spans="513:525" s="1" customFormat="1" ht="20.100000000000001" customHeight="1"/>
    <row r="895" spans="513:525" s="1" customFormat="1" ht="20.100000000000001" customHeight="1"/>
    <row r="896" spans="513:525" s="1" customFormat="1" ht="20.100000000000001" customHeight="1"/>
    <row r="897" s="1" customFormat="1" ht="20.100000000000001" customHeight="1"/>
    <row r="898" s="1" customFormat="1" ht="20.100000000000001" customHeight="1"/>
    <row r="899" s="1" customFormat="1" ht="20.100000000000001" customHeight="1"/>
    <row r="900" s="1" customFormat="1" ht="20.100000000000001" customHeight="1"/>
    <row r="901" s="1" customFormat="1" ht="20.100000000000001" customHeight="1"/>
    <row r="902" s="1" customFormat="1" ht="20.100000000000001" customHeight="1"/>
    <row r="903" s="1" customFormat="1" ht="20.100000000000001" customHeight="1"/>
    <row r="904" s="1" customFormat="1" ht="20.100000000000001" customHeight="1"/>
    <row r="905" s="1" customFormat="1" ht="20.100000000000001" customHeight="1"/>
    <row r="906" s="1" customFormat="1" ht="20.100000000000001" customHeight="1"/>
    <row r="907" s="1" customFormat="1" ht="20.100000000000001" customHeight="1"/>
    <row r="908" s="1" customFormat="1" ht="20.100000000000001" customHeight="1"/>
    <row r="909" s="1" customFormat="1" ht="20.100000000000001" customHeight="1"/>
    <row r="910" s="1" customFormat="1" ht="20.100000000000001" customHeight="1"/>
    <row r="911" s="1" customFormat="1" ht="20.100000000000001" customHeight="1"/>
    <row r="912" s="1" customFormat="1" ht="20.100000000000001" customHeight="1"/>
    <row r="913" spans="513:525" s="1" customFormat="1" ht="20.100000000000001" customHeight="1"/>
    <row r="914" spans="513:525" s="1" customFormat="1" ht="20.100000000000001" customHeight="1"/>
    <row r="915" spans="513:525" s="1" customFormat="1" ht="20.100000000000001" customHeight="1">
      <c r="SS915" s="55"/>
      <c r="SV915" s="55"/>
      <c r="SX915" s="55"/>
      <c r="SZ915" s="55"/>
      <c r="TC915" s="55"/>
      <c r="TE915" s="55"/>
    </row>
    <row r="916" spans="513:525" s="1" customFormat="1" ht="20.100000000000001" customHeight="1"/>
    <row r="917" spans="513:525" s="1" customFormat="1" ht="20.100000000000001" customHeight="1"/>
    <row r="918" spans="513:525" s="1" customFormat="1" ht="20.100000000000001" customHeight="1"/>
    <row r="919" spans="513:525" s="1" customFormat="1" ht="20.100000000000001" customHeight="1"/>
    <row r="920" spans="513:525" s="1" customFormat="1" ht="20.100000000000001" customHeight="1"/>
    <row r="921" spans="513:525" s="1" customFormat="1" ht="20.100000000000001" customHeight="1"/>
    <row r="922" spans="513:525" s="1" customFormat="1" ht="20.100000000000001" customHeight="1"/>
    <row r="923" spans="513:525" s="1" customFormat="1" ht="20.100000000000001" customHeight="1"/>
    <row r="924" spans="513:525" s="1" customFormat="1" ht="20.100000000000001" customHeight="1"/>
    <row r="925" spans="513:525" s="1" customFormat="1" ht="20.100000000000001" customHeight="1"/>
    <row r="926" spans="513:525" s="1" customFormat="1" ht="20.100000000000001" customHeight="1"/>
    <row r="927" spans="513:525" s="1" customFormat="1" ht="20.100000000000001" customHeight="1"/>
    <row r="928" spans="513:525" s="1" customFormat="1" ht="20.100000000000001" customHeight="1"/>
    <row r="929" s="1" customFormat="1" ht="20.100000000000001" customHeight="1"/>
    <row r="930" s="1" customFormat="1" ht="20.100000000000001" customHeight="1"/>
    <row r="931" s="1" customFormat="1" ht="20.100000000000001" customHeight="1"/>
    <row r="932" s="1" customFormat="1" ht="20.100000000000001" customHeight="1"/>
    <row r="933" s="1" customFormat="1" ht="20.100000000000001" customHeight="1"/>
    <row r="934" s="1" customFormat="1" ht="20.100000000000001" customHeight="1"/>
    <row r="935" s="1" customFormat="1" ht="20.100000000000001" customHeight="1"/>
    <row r="936" s="1" customFormat="1" ht="20.100000000000001" customHeight="1"/>
    <row r="937" s="1" customFormat="1" ht="20.100000000000001" customHeight="1"/>
    <row r="938" s="1" customFormat="1" ht="20.100000000000001" customHeight="1"/>
    <row r="939" s="1" customFormat="1" ht="20.100000000000001" customHeight="1"/>
    <row r="940" s="1" customFormat="1" ht="20.100000000000001" customHeight="1"/>
    <row r="941" s="1" customFormat="1" ht="20.100000000000001" customHeight="1"/>
    <row r="942" s="1" customFormat="1" ht="20.100000000000001" customHeight="1"/>
    <row r="943" s="1" customFormat="1" ht="20.100000000000001" customHeight="1"/>
    <row r="944" s="1" customFormat="1" ht="20.100000000000001" customHeight="1"/>
    <row r="945" s="1" customFormat="1" ht="20.100000000000001" customHeight="1"/>
    <row r="946" s="1" customFormat="1" ht="20.100000000000001" customHeight="1"/>
    <row r="947" s="1" customFormat="1" ht="20.100000000000001" customHeight="1"/>
    <row r="948" s="1" customFormat="1" ht="20.100000000000001" customHeight="1"/>
    <row r="949" s="1" customFormat="1" ht="20.100000000000001" customHeight="1"/>
    <row r="950" s="1" customFormat="1" ht="20.100000000000001" customHeight="1"/>
    <row r="951" s="1" customFormat="1" ht="20.100000000000001" customHeight="1"/>
    <row r="952" s="1" customFormat="1" ht="20.100000000000001" customHeight="1"/>
    <row r="953" s="1" customFormat="1" ht="20.100000000000001" customHeight="1"/>
    <row r="954" s="1" customFormat="1" ht="20.100000000000001" customHeight="1"/>
    <row r="955" s="1" customFormat="1" ht="20.100000000000001" customHeight="1"/>
    <row r="956" s="1" customFormat="1" ht="20.100000000000001" customHeight="1"/>
    <row r="957" s="1" customFormat="1" ht="20.100000000000001" customHeight="1"/>
    <row r="958" s="1" customFormat="1" ht="20.100000000000001" customHeight="1"/>
    <row r="959" s="1" customFormat="1" ht="20.100000000000001" customHeight="1"/>
    <row r="960" s="1" customFormat="1" ht="20.100000000000001" customHeight="1"/>
    <row r="961" s="1" customFormat="1" ht="20.100000000000001" customHeight="1"/>
    <row r="962" s="1" customFormat="1" ht="20.100000000000001" customHeight="1"/>
    <row r="963" s="1" customFormat="1" ht="20.100000000000001" customHeight="1"/>
    <row r="964" s="1" customFormat="1" ht="20.100000000000001" customHeight="1"/>
    <row r="965" s="1" customFormat="1" ht="20.100000000000001" customHeight="1"/>
    <row r="966" s="1" customFormat="1" ht="20.100000000000001" customHeight="1"/>
    <row r="967" s="1" customFormat="1" ht="20.100000000000001" customHeight="1"/>
    <row r="968" s="1" customFormat="1" ht="20.100000000000001" customHeight="1"/>
    <row r="969" s="1" customFormat="1" ht="20.100000000000001" customHeight="1"/>
    <row r="970" s="1" customFormat="1" ht="20.100000000000001" customHeight="1"/>
    <row r="971" s="1" customFormat="1" ht="20.100000000000001" customHeight="1"/>
    <row r="972" s="1" customFormat="1" ht="20.100000000000001" customHeight="1"/>
    <row r="973" s="1" customFormat="1" ht="20.100000000000001" customHeight="1"/>
    <row r="974" s="1" customFormat="1" ht="20.100000000000001" customHeight="1"/>
    <row r="975" s="1" customFormat="1" ht="20.100000000000001" customHeight="1"/>
    <row r="976" s="1" customFormat="1" ht="20.100000000000001" customHeight="1"/>
    <row r="977" s="1" customFormat="1" ht="20.100000000000001" customHeight="1"/>
    <row r="978" s="1" customFormat="1" ht="20.100000000000001" customHeight="1"/>
    <row r="979" s="1" customFormat="1" ht="20.100000000000001" customHeight="1"/>
    <row r="980" s="1" customFormat="1" ht="20.100000000000001" customHeight="1"/>
    <row r="981" s="1" customFormat="1" ht="20.100000000000001" customHeight="1"/>
    <row r="982" s="1" customFormat="1" ht="20.100000000000001" customHeight="1"/>
    <row r="983" s="1" customFormat="1" ht="20.100000000000001" customHeight="1"/>
    <row r="984" s="1" customFormat="1" ht="20.100000000000001" customHeight="1"/>
    <row r="985" s="1" customFormat="1" ht="20.100000000000001" customHeight="1"/>
    <row r="986" s="1" customFormat="1" ht="20.100000000000001" customHeight="1"/>
    <row r="987" s="1" customFormat="1" ht="20.100000000000001" customHeight="1"/>
    <row r="988" s="1" customFormat="1" ht="20.100000000000001" customHeight="1"/>
    <row r="989" s="1" customFormat="1" ht="20.100000000000001" customHeight="1"/>
    <row r="990" s="1" customFormat="1" ht="20.100000000000001" customHeight="1"/>
    <row r="991" s="1" customFormat="1" ht="20.100000000000001" customHeight="1"/>
    <row r="992" s="1" customFormat="1" ht="20.100000000000001" customHeight="1"/>
    <row r="993" s="1" customFormat="1" ht="20.100000000000001" customHeight="1"/>
    <row r="994" s="1" customFormat="1" ht="20.100000000000001" customHeight="1"/>
    <row r="995" s="1" customFormat="1" ht="20.100000000000001" customHeight="1"/>
    <row r="996" s="1" customFormat="1" ht="20.100000000000001" customHeight="1"/>
    <row r="997" s="1" customFormat="1" ht="20.100000000000001" customHeight="1"/>
    <row r="998" s="1" customFormat="1" ht="20.100000000000001" customHeight="1"/>
    <row r="999" s="1" customFormat="1" ht="20.100000000000001" customHeight="1"/>
    <row r="1000" s="1" customFormat="1" ht="20.100000000000001" customHeight="1"/>
    <row r="1001" s="1" customFormat="1" ht="20.100000000000001" customHeight="1"/>
    <row r="1002" s="1" customFormat="1" ht="20.100000000000001" customHeight="1"/>
    <row r="1003" s="1" customFormat="1" ht="20.100000000000001" customHeight="1"/>
    <row r="1004" s="1" customFormat="1" ht="20.100000000000001" customHeight="1"/>
    <row r="1005" s="1" customFormat="1" ht="20.100000000000001" customHeight="1"/>
    <row r="1006" s="1" customFormat="1" ht="20.100000000000001" customHeight="1"/>
    <row r="1007" s="1" customFormat="1" ht="20.100000000000001" customHeight="1"/>
    <row r="1008" s="1" customFormat="1" ht="20.100000000000001" customHeight="1"/>
    <row r="1009" s="1" customFormat="1" ht="20.100000000000001" customHeight="1"/>
    <row r="1010" s="1" customFormat="1" ht="20.100000000000001" customHeight="1"/>
    <row r="1011" s="1" customFormat="1" ht="20.100000000000001" customHeight="1"/>
    <row r="1012" s="1" customFormat="1" ht="20.100000000000001" customHeight="1"/>
    <row r="1013" s="1" customFormat="1" ht="20.100000000000001" customHeight="1"/>
    <row r="1014" s="1" customFormat="1" ht="20.100000000000001" customHeight="1"/>
    <row r="1015" s="1" customFormat="1" ht="20.100000000000001" customHeight="1"/>
    <row r="1016" s="1" customFormat="1" ht="20.100000000000001" customHeight="1"/>
    <row r="1017" s="1" customFormat="1" ht="20.100000000000001" customHeight="1"/>
    <row r="1018" s="1" customFormat="1" ht="20.100000000000001" customHeight="1"/>
    <row r="1019" s="1" customFormat="1" ht="20.100000000000001" customHeight="1"/>
    <row r="1020" s="1" customFormat="1" ht="20.100000000000001" customHeight="1"/>
    <row r="1021" s="1" customFormat="1" ht="20.100000000000001" customHeight="1"/>
    <row r="1022" s="1" customFormat="1" ht="20.100000000000001" customHeight="1"/>
    <row r="1023" s="1" customFormat="1" ht="20.100000000000001" customHeight="1"/>
    <row r="1024" s="1" customFormat="1" ht="20.100000000000001" customHeight="1"/>
    <row r="1025" s="1" customFormat="1" ht="20.100000000000001" customHeight="1"/>
    <row r="1026" s="1" customFormat="1" ht="20.100000000000001" customHeight="1"/>
    <row r="1027" s="1" customFormat="1" ht="20.100000000000001" customHeight="1"/>
    <row r="1028" s="1" customFormat="1" ht="20.100000000000001" customHeight="1"/>
    <row r="1029" s="1" customFormat="1" ht="20.100000000000001" customHeight="1"/>
    <row r="1030" s="1" customFormat="1" ht="20.100000000000001" customHeight="1"/>
    <row r="1031" s="1" customFormat="1" ht="20.100000000000001" customHeight="1"/>
    <row r="1032" s="1" customFormat="1" ht="20.100000000000001" customHeight="1"/>
    <row r="1033" s="1" customFormat="1" ht="20.100000000000001" customHeight="1"/>
    <row r="1034" s="1" customFormat="1" ht="20.100000000000001" customHeight="1"/>
    <row r="1035" s="1" customFormat="1" ht="20.100000000000001" customHeight="1"/>
    <row r="1036" s="1" customFormat="1" ht="20.100000000000001" customHeight="1"/>
    <row r="1037" s="1" customFormat="1" ht="20.100000000000001" customHeight="1"/>
    <row r="1038" s="1" customFormat="1" ht="20.100000000000001" customHeight="1"/>
    <row r="1039" s="1" customFormat="1" ht="20.100000000000001" customHeight="1"/>
    <row r="1040" s="1" customFormat="1" ht="20.100000000000001" customHeight="1"/>
    <row r="1041" s="1" customFormat="1" ht="20.100000000000001" customHeight="1"/>
    <row r="1042" s="1" customFormat="1" ht="20.100000000000001" customHeight="1"/>
    <row r="1043" s="1" customFormat="1" ht="20.100000000000001" customHeight="1"/>
    <row r="1044" s="1" customFormat="1" ht="20.100000000000001" customHeight="1"/>
    <row r="1045" s="1" customFormat="1" ht="20.100000000000001" customHeight="1"/>
    <row r="1046" s="1" customFormat="1" ht="20.100000000000001" customHeight="1"/>
    <row r="1047" s="1" customFormat="1" ht="20.100000000000001" customHeight="1"/>
    <row r="1048" s="1" customFormat="1" ht="20.100000000000001" customHeight="1"/>
    <row r="1049" s="1" customFormat="1" ht="20.100000000000001" customHeight="1"/>
    <row r="1050" s="1" customFormat="1" ht="20.100000000000001" customHeight="1"/>
    <row r="1051" s="1" customFormat="1" ht="20.100000000000001" customHeight="1"/>
    <row r="1052" s="1" customFormat="1" ht="20.100000000000001" customHeight="1"/>
    <row r="1053" s="1" customFormat="1" ht="20.100000000000001" customHeight="1"/>
    <row r="1054" s="1" customFormat="1" ht="20.100000000000001" customHeight="1"/>
    <row r="1055" s="1" customFormat="1" ht="20.100000000000001" customHeight="1"/>
    <row r="1056" s="1" customFormat="1" ht="20.100000000000001" customHeight="1"/>
    <row r="1057" s="1" customFormat="1" ht="20.100000000000001" customHeight="1"/>
    <row r="1058" s="1" customFormat="1" ht="20.100000000000001" customHeight="1"/>
    <row r="1059" s="1" customFormat="1" ht="20.100000000000001" customHeight="1"/>
    <row r="1060" s="1" customFormat="1" ht="20.100000000000001" customHeight="1"/>
    <row r="1061" s="1" customFormat="1" ht="20.100000000000001" customHeight="1"/>
    <row r="1062" s="1" customFormat="1" ht="20.100000000000001" customHeight="1"/>
    <row r="1063" s="1" customFormat="1" ht="20.100000000000001" customHeight="1"/>
    <row r="1064" s="1" customFormat="1" ht="20.100000000000001" customHeight="1"/>
    <row r="1065" s="1" customFormat="1" ht="20.100000000000001" customHeight="1"/>
    <row r="1066" s="1" customFormat="1" ht="20.100000000000001" customHeight="1"/>
    <row r="1067" s="1" customFormat="1" ht="20.100000000000001" customHeight="1"/>
    <row r="1068" s="1" customFormat="1" ht="20.100000000000001" customHeight="1"/>
    <row r="1069" s="1" customFormat="1" ht="20.100000000000001" customHeight="1"/>
    <row r="1070" s="1" customFormat="1" ht="20.100000000000001" customHeight="1"/>
    <row r="1071" s="1" customFormat="1" ht="20.100000000000001" customHeight="1"/>
    <row r="1072" s="1" customFormat="1" ht="20.100000000000001" customHeight="1"/>
    <row r="1073" spans="513:533" s="1" customFormat="1" ht="20.100000000000001" customHeight="1"/>
    <row r="1074" spans="513:533" s="1" customFormat="1" ht="20.100000000000001" customHeight="1"/>
    <row r="1075" spans="513:533" s="1" customFormat="1" ht="20.100000000000001" customHeight="1"/>
    <row r="1076" spans="513:533" s="1" customFormat="1" ht="20.100000000000001" customHeight="1"/>
    <row r="1077" spans="513:533" s="1" customFormat="1" ht="20.100000000000001" customHeight="1">
      <c r="SS1077" s="55"/>
      <c r="SX1077" s="55"/>
      <c r="SY1077" s="55"/>
      <c r="SZ1077" s="55"/>
      <c r="TF1077" s="55"/>
      <c r="TG1077" s="55"/>
      <c r="TL1077" s="55"/>
      <c r="TM1077" s="55"/>
    </row>
    <row r="1078" spans="513:533" s="1" customFormat="1" ht="20.100000000000001" customHeight="1"/>
    <row r="1079" spans="513:533" s="1" customFormat="1" ht="20.100000000000001" customHeight="1"/>
    <row r="1080" spans="513:533" s="1" customFormat="1" ht="20.100000000000001" customHeight="1"/>
    <row r="1081" spans="513:533" s="1" customFormat="1" ht="20.100000000000001" customHeight="1"/>
    <row r="1082" spans="513:533" s="1" customFormat="1" ht="20.100000000000001" customHeight="1"/>
    <row r="1083" spans="513:533" s="1" customFormat="1" ht="20.100000000000001" customHeight="1"/>
    <row r="1084" spans="513:533" s="1" customFormat="1" ht="20.100000000000001" customHeight="1"/>
    <row r="1085" spans="513:533" s="1" customFormat="1" ht="20.100000000000001" customHeight="1"/>
    <row r="1086" spans="513:533" s="1" customFormat="1" ht="20.100000000000001" customHeight="1"/>
    <row r="1087" spans="513:533" s="1" customFormat="1" ht="20.100000000000001" customHeight="1"/>
    <row r="1088" spans="513:533" s="1" customFormat="1" ht="20.100000000000001" customHeight="1"/>
    <row r="1089" s="1" customFormat="1" ht="20.100000000000001" customHeight="1"/>
    <row r="1090" s="1" customFormat="1" ht="20.100000000000001" customHeight="1"/>
    <row r="1091" s="1" customFormat="1" ht="20.100000000000001" customHeight="1"/>
    <row r="1092" s="1" customFormat="1" ht="20.100000000000001" customHeight="1"/>
    <row r="1093" s="1" customFormat="1" ht="20.100000000000001" customHeight="1"/>
    <row r="1094" s="1" customFormat="1" ht="20.100000000000001" customHeight="1"/>
    <row r="1095" s="1" customFormat="1" ht="20.100000000000001" customHeight="1"/>
    <row r="1096" s="1" customFormat="1" ht="20.100000000000001" customHeight="1"/>
    <row r="1097" s="1" customFormat="1" ht="20.100000000000001" customHeight="1"/>
    <row r="1098" s="1" customFormat="1" ht="20.100000000000001" customHeight="1"/>
    <row r="1099" s="1" customFormat="1" ht="20.100000000000001" customHeight="1"/>
    <row r="1100" s="1" customFormat="1" ht="20.100000000000001" customHeight="1"/>
    <row r="1101" s="1" customFormat="1" ht="20.100000000000001" customHeight="1"/>
    <row r="1102" s="1" customFormat="1" ht="20.100000000000001" customHeight="1"/>
    <row r="1103" s="1" customFormat="1" ht="20.100000000000001" customHeight="1"/>
    <row r="1104" s="1" customFormat="1" ht="20.100000000000001" customHeight="1"/>
    <row r="1105" s="1" customFormat="1" ht="20.100000000000001" customHeight="1"/>
    <row r="1106" s="1" customFormat="1" ht="20.100000000000001" customHeight="1"/>
    <row r="1107" s="1" customFormat="1" ht="20.100000000000001" customHeight="1"/>
    <row r="1108" s="1" customFormat="1" ht="20.100000000000001" customHeight="1"/>
    <row r="1109" s="1" customFormat="1" ht="20.100000000000001" customHeight="1"/>
    <row r="1110" s="1" customFormat="1" ht="20.100000000000001" customHeight="1"/>
    <row r="1111" s="1" customFormat="1" ht="20.100000000000001" customHeight="1"/>
    <row r="1112" s="1" customFormat="1" ht="20.100000000000001" customHeight="1"/>
    <row r="1113" s="1" customFormat="1" ht="20.100000000000001" customHeight="1"/>
    <row r="1114" s="1" customFormat="1" ht="20.100000000000001" customHeight="1"/>
    <row r="1115" s="1" customFormat="1" ht="20.100000000000001" customHeight="1"/>
    <row r="1116" s="1" customFormat="1" ht="20.100000000000001" customHeight="1"/>
    <row r="1117" s="1" customFormat="1" ht="20.100000000000001" customHeight="1"/>
    <row r="1118" s="1" customFormat="1" ht="20.100000000000001" customHeight="1"/>
    <row r="1119" s="1" customFormat="1" ht="20.100000000000001" customHeight="1"/>
    <row r="1120" s="1" customFormat="1" ht="20.100000000000001" customHeight="1"/>
    <row r="1121" spans="513:531" s="1" customFormat="1" ht="20.100000000000001" customHeight="1"/>
    <row r="1122" spans="513:531" s="1" customFormat="1" ht="20.100000000000001" customHeight="1"/>
    <row r="1123" spans="513:531" s="1" customFormat="1" ht="20.100000000000001" customHeight="1"/>
    <row r="1124" spans="513:531" s="1" customFormat="1" ht="20.100000000000001" customHeight="1"/>
    <row r="1125" spans="513:531" s="1" customFormat="1" ht="20.100000000000001" customHeight="1"/>
    <row r="1126" spans="513:531" s="1" customFormat="1" ht="20.100000000000001" customHeight="1"/>
    <row r="1127" spans="513:531" s="1" customFormat="1" ht="20.100000000000001" customHeight="1"/>
    <row r="1128" spans="513:531" s="1" customFormat="1" ht="20.100000000000001" customHeight="1"/>
    <row r="1129" spans="513:531" s="1" customFormat="1" ht="20.100000000000001" customHeight="1"/>
    <row r="1130" spans="513:531" s="1" customFormat="1" ht="20.100000000000001" customHeight="1">
      <c r="SS1130" s="55"/>
      <c r="ST1130" s="55"/>
      <c r="SV1130" s="55"/>
      <c r="SY1130" s="55"/>
      <c r="SZ1130" s="55"/>
      <c r="TD1130" s="55"/>
      <c r="TG1130" s="55"/>
      <c r="TJ1130" s="55"/>
      <c r="TK1130" s="55"/>
    </row>
    <row r="1131" spans="513:531" s="1" customFormat="1" ht="20.100000000000001" customHeight="1"/>
    <row r="1132" spans="513:531" s="1" customFormat="1" ht="20.100000000000001" customHeight="1"/>
    <row r="1133" spans="513:531" s="1" customFormat="1" ht="20.100000000000001" customHeight="1"/>
    <row r="1134" spans="513:531" s="1" customFormat="1" ht="20.100000000000001" customHeight="1"/>
    <row r="1135" spans="513:531" s="1" customFormat="1" ht="20.100000000000001" customHeight="1"/>
    <row r="1136" spans="513:531" s="1" customFormat="1" ht="20.100000000000001" customHeight="1"/>
    <row r="1137" spans="520:523" s="1" customFormat="1" ht="20.100000000000001" customHeight="1"/>
    <row r="1138" spans="520:523" s="1" customFormat="1" ht="20.100000000000001" customHeight="1"/>
    <row r="1139" spans="520:523" s="1" customFormat="1" ht="20.100000000000001" customHeight="1">
      <c r="SZ1139" s="55"/>
      <c r="TC1139" s="55"/>
    </row>
    <row r="1140" spans="520:523" s="1" customFormat="1" ht="20.100000000000001" customHeight="1"/>
    <row r="1141" spans="520:523" s="1" customFormat="1" ht="20.100000000000001" customHeight="1"/>
    <row r="1142" spans="520:523" s="1" customFormat="1" ht="20.100000000000001" customHeight="1"/>
    <row r="1143" spans="520:523" s="1" customFormat="1" ht="20.100000000000001" customHeight="1"/>
    <row r="1144" spans="520:523" s="1" customFormat="1" ht="20.100000000000001" customHeight="1"/>
    <row r="1145" spans="520:523" s="1" customFormat="1" ht="20.100000000000001" customHeight="1"/>
    <row r="1146" spans="520:523" s="1" customFormat="1" ht="20.100000000000001" customHeight="1"/>
    <row r="1147" spans="520:523" s="1" customFormat="1" ht="20.100000000000001" customHeight="1"/>
    <row r="1148" spans="520:523" s="1" customFormat="1" ht="20.100000000000001" customHeight="1"/>
    <row r="1149" spans="520:523" s="1" customFormat="1" ht="20.100000000000001" customHeight="1"/>
    <row r="1150" spans="520:523" s="1" customFormat="1" ht="20.100000000000001" customHeight="1"/>
    <row r="1151" spans="520:523" s="1" customFormat="1" ht="20.100000000000001" customHeight="1"/>
    <row r="1152" spans="520:523" s="1" customFormat="1" ht="20.100000000000001" customHeight="1"/>
    <row r="1153" s="1" customFormat="1" ht="20.100000000000001" customHeight="1"/>
    <row r="1154" s="1" customFormat="1" ht="20.100000000000001" customHeight="1"/>
    <row r="1155" s="1" customFormat="1" ht="20.100000000000001" customHeight="1"/>
    <row r="1156" s="1" customFormat="1" ht="20.100000000000001" customHeight="1"/>
    <row r="1157" s="1" customFormat="1" ht="20.100000000000001" customHeight="1"/>
    <row r="1158" s="1" customFormat="1" ht="20.100000000000001" customHeight="1"/>
    <row r="1159" s="1" customFormat="1" ht="20.100000000000001" customHeight="1"/>
    <row r="1160" s="1" customFormat="1" ht="20.100000000000001" customHeight="1"/>
    <row r="1161" s="1" customFormat="1" ht="20.100000000000001" customHeight="1"/>
    <row r="1162" s="1" customFormat="1" ht="20.100000000000001" customHeight="1"/>
    <row r="1163" s="1" customFormat="1" ht="20.100000000000001" customHeight="1"/>
    <row r="1164" s="1" customFormat="1" ht="20.100000000000001" customHeight="1"/>
    <row r="1165" s="1" customFormat="1" ht="20.100000000000001" customHeight="1"/>
    <row r="1166" s="1" customFormat="1" ht="20.100000000000001" customHeight="1"/>
    <row r="1167" s="1" customFormat="1" ht="20.100000000000001" customHeight="1"/>
    <row r="1168" s="1" customFormat="1" ht="20.100000000000001" customHeight="1"/>
    <row r="1169" spans="513:518" s="1" customFormat="1" ht="20.100000000000001" customHeight="1"/>
    <row r="1170" spans="513:518" s="1" customFormat="1" ht="20.100000000000001" customHeight="1"/>
    <row r="1171" spans="513:518" s="1" customFormat="1" ht="20.100000000000001" customHeight="1"/>
    <row r="1172" spans="513:518" s="1" customFormat="1" ht="20.100000000000001" customHeight="1"/>
    <row r="1173" spans="513:518" s="1" customFormat="1" ht="20.100000000000001" customHeight="1"/>
    <row r="1174" spans="513:518" s="1" customFormat="1" ht="20.100000000000001" customHeight="1"/>
    <row r="1175" spans="513:518" s="1" customFormat="1" ht="20.100000000000001" customHeight="1"/>
    <row r="1176" spans="513:518" s="1" customFormat="1" ht="20.100000000000001" customHeight="1"/>
    <row r="1177" spans="513:518" s="1" customFormat="1" ht="20.100000000000001" customHeight="1"/>
    <row r="1178" spans="513:518" s="1" customFormat="1" ht="20.100000000000001" customHeight="1"/>
    <row r="1179" spans="513:518" s="1" customFormat="1" ht="20.100000000000001" customHeight="1">
      <c r="SS1179" s="55"/>
      <c r="SV1179" s="55"/>
      <c r="SW1179" s="55"/>
      <c r="SX1179" s="55"/>
    </row>
    <row r="1180" spans="513:518" s="1" customFormat="1" ht="20.100000000000001" customHeight="1"/>
    <row r="1181" spans="513:518" s="1" customFormat="1" ht="20.100000000000001" customHeight="1"/>
    <row r="1182" spans="513:518" s="1" customFormat="1" ht="20.100000000000001" customHeight="1">
      <c r="SS1182" s="55"/>
      <c r="SV1182" s="55"/>
    </row>
    <row r="1183" spans="513:518" s="1" customFormat="1" ht="20.100000000000001" customHeight="1"/>
    <row r="1184" spans="513:518" s="1" customFormat="1" ht="20.100000000000001" customHeight="1"/>
    <row r="1185" spans="513:525" s="1" customFormat="1" ht="20.100000000000001" customHeight="1"/>
    <row r="1186" spans="513:525" s="1" customFormat="1" ht="20.100000000000001" customHeight="1"/>
    <row r="1187" spans="513:525" s="1" customFormat="1" ht="20.100000000000001" customHeight="1"/>
    <row r="1188" spans="513:525" s="1" customFormat="1" ht="20.100000000000001" customHeight="1"/>
    <row r="1189" spans="513:525" s="1" customFormat="1" ht="20.100000000000001" customHeight="1"/>
    <row r="1190" spans="513:525" s="1" customFormat="1" ht="20.100000000000001" customHeight="1"/>
    <row r="1191" spans="513:525" s="1" customFormat="1" ht="20.100000000000001" customHeight="1"/>
    <row r="1192" spans="513:525" s="1" customFormat="1" ht="20.100000000000001" customHeight="1"/>
    <row r="1193" spans="513:525" s="1" customFormat="1" ht="20.100000000000001" customHeight="1">
      <c r="SS1193" s="55"/>
      <c r="SX1193" s="55"/>
      <c r="SZ1193" s="55"/>
      <c r="TE1193" s="55"/>
    </row>
    <row r="1194" spans="513:525" s="1" customFormat="1" ht="20.100000000000001" customHeight="1"/>
    <row r="1195" spans="513:525" s="1" customFormat="1" ht="20.100000000000001" customHeight="1"/>
    <row r="1196" spans="513:525" s="1" customFormat="1" ht="20.100000000000001" customHeight="1"/>
    <row r="1197" spans="513:525" s="1" customFormat="1" ht="20.100000000000001" customHeight="1"/>
    <row r="1198" spans="513:525" s="1" customFormat="1" ht="20.100000000000001" customHeight="1"/>
    <row r="1199" spans="513:525" s="1" customFormat="1" ht="20.100000000000001" customHeight="1"/>
    <row r="1200" spans="513:525" s="1" customFormat="1" ht="20.100000000000001" customHeight="1"/>
    <row r="1201" s="1" customFormat="1" ht="20.100000000000001" customHeight="1"/>
    <row r="1202" s="1" customFormat="1" ht="20.100000000000001" customHeight="1"/>
    <row r="1203" s="1" customFormat="1" ht="20.100000000000001" customHeight="1"/>
    <row r="1204" s="1" customFormat="1" ht="20.100000000000001" customHeight="1"/>
    <row r="1205" s="1" customFormat="1" ht="20.100000000000001" customHeight="1"/>
    <row r="1206" s="1" customFormat="1" ht="20.100000000000001" customHeight="1"/>
    <row r="1207" s="1" customFormat="1" ht="20.100000000000001" customHeight="1"/>
    <row r="1208" s="1" customFormat="1" ht="20.100000000000001" customHeight="1"/>
    <row r="1209" s="1" customFormat="1" ht="20.100000000000001" customHeight="1"/>
    <row r="1210" s="1" customFormat="1" ht="20.100000000000001" customHeight="1"/>
    <row r="1211" s="1" customFormat="1" ht="20.100000000000001" customHeight="1"/>
    <row r="1212" s="1" customFormat="1" ht="20.100000000000001" customHeight="1"/>
    <row r="1213" s="1" customFormat="1" ht="20.100000000000001" customHeight="1"/>
    <row r="1214" s="1" customFormat="1" ht="20.100000000000001" customHeight="1"/>
    <row r="1215" s="1" customFormat="1" ht="20.100000000000001" customHeight="1"/>
    <row r="1216" s="1" customFormat="1" ht="20.100000000000001" customHeight="1"/>
    <row r="1217" s="1" customFormat="1" ht="20.100000000000001" customHeight="1"/>
    <row r="1218" s="1" customFormat="1" ht="20.100000000000001" customHeight="1"/>
    <row r="1219" s="1" customFormat="1" ht="20.100000000000001" customHeight="1"/>
    <row r="1220" s="1" customFormat="1" ht="20.100000000000001" customHeight="1"/>
    <row r="1221" s="1" customFormat="1" ht="20.100000000000001" customHeight="1"/>
    <row r="1222" s="1" customFormat="1" ht="20.100000000000001" customHeight="1"/>
    <row r="1223" s="1" customFormat="1" ht="20.100000000000001" customHeight="1"/>
    <row r="1224" s="1" customFormat="1" ht="20.100000000000001" customHeight="1"/>
    <row r="1225" s="1" customFormat="1" ht="20.100000000000001" customHeight="1"/>
    <row r="1226" s="1" customFormat="1" ht="20.100000000000001" customHeight="1"/>
    <row r="1227" s="1" customFormat="1" ht="20.100000000000001" customHeight="1"/>
    <row r="1228" s="1" customFormat="1" ht="20.100000000000001" customHeight="1"/>
    <row r="1229" s="1" customFormat="1" ht="20.100000000000001" customHeight="1"/>
    <row r="1230" s="1" customFormat="1" ht="20.100000000000001" customHeight="1"/>
    <row r="1231" s="1" customFormat="1" ht="20.100000000000001" customHeight="1"/>
    <row r="1232" s="1" customFormat="1" ht="20.100000000000001" customHeight="1"/>
    <row r="1233" s="1" customFormat="1" ht="20.100000000000001" customHeight="1"/>
    <row r="1234" s="1" customFormat="1" ht="20.100000000000001" customHeight="1"/>
    <row r="1235" s="1" customFormat="1" ht="20.100000000000001" customHeight="1"/>
    <row r="1236" s="1" customFormat="1" ht="20.100000000000001" customHeight="1"/>
    <row r="1237" s="1" customFormat="1" ht="20.100000000000001" customHeight="1"/>
    <row r="1238" s="1" customFormat="1" ht="20.100000000000001" customHeight="1"/>
    <row r="1239" s="1" customFormat="1" ht="20.100000000000001" customHeight="1"/>
    <row r="1240" s="1" customFormat="1" ht="20.100000000000001" customHeight="1"/>
    <row r="1241" s="1" customFormat="1" ht="20.100000000000001" customHeight="1"/>
    <row r="1242" s="1" customFormat="1" ht="20.100000000000001" customHeight="1"/>
    <row r="1243" s="1" customFormat="1" ht="20.100000000000001" customHeight="1"/>
    <row r="1244" s="1" customFormat="1" ht="20.100000000000001" customHeight="1"/>
    <row r="1245" s="1" customFormat="1" ht="20.100000000000001" customHeight="1"/>
    <row r="1246" s="1" customFormat="1" ht="20.100000000000001" customHeight="1"/>
    <row r="1247" s="1" customFormat="1" ht="20.100000000000001" customHeight="1"/>
    <row r="1248" s="1" customFormat="1" ht="20.100000000000001" customHeight="1"/>
    <row r="1249" spans="513:518" s="1" customFormat="1" ht="20.100000000000001" customHeight="1"/>
    <row r="1250" spans="513:518" s="1" customFormat="1" ht="20.100000000000001" customHeight="1"/>
    <row r="1251" spans="513:518" s="1" customFormat="1" ht="20.100000000000001" customHeight="1"/>
    <row r="1252" spans="513:518" s="1" customFormat="1" ht="20.100000000000001" customHeight="1"/>
    <row r="1253" spans="513:518" s="1" customFormat="1" ht="20.100000000000001" customHeight="1"/>
    <row r="1254" spans="513:518" s="1" customFormat="1" ht="20.100000000000001" customHeight="1"/>
    <row r="1255" spans="513:518" s="1" customFormat="1" ht="20.100000000000001" customHeight="1">
      <c r="SS1255" s="55"/>
      <c r="SX1255" s="55"/>
    </row>
    <row r="1256" spans="513:518" s="1" customFormat="1" ht="20.100000000000001" customHeight="1"/>
    <row r="1257" spans="513:518" s="1" customFormat="1" ht="20.100000000000001" customHeight="1"/>
    <row r="1258" spans="513:518" s="1" customFormat="1" ht="20.100000000000001" customHeight="1"/>
    <row r="1259" spans="513:518" s="1" customFormat="1" ht="20.100000000000001" customHeight="1"/>
    <row r="1260" spans="513:518" s="1" customFormat="1" ht="20.100000000000001" customHeight="1"/>
    <row r="1261" spans="513:518" s="1" customFormat="1" ht="20.100000000000001" customHeight="1"/>
    <row r="1262" spans="513:518" s="1" customFormat="1" ht="20.100000000000001" customHeight="1"/>
    <row r="1263" spans="513:518" s="1" customFormat="1" ht="20.100000000000001" customHeight="1"/>
    <row r="1264" spans="513:518" s="1" customFormat="1" ht="20.100000000000001" customHeight="1"/>
    <row r="1265" spans="513:532" s="1" customFormat="1" ht="20.100000000000001" customHeight="1"/>
    <row r="1266" spans="513:532" s="1" customFormat="1" ht="20.100000000000001" customHeight="1"/>
    <row r="1267" spans="513:532" s="1" customFormat="1" ht="20.100000000000001" customHeight="1"/>
    <row r="1268" spans="513:532" s="1" customFormat="1" ht="20.100000000000001" customHeight="1"/>
    <row r="1269" spans="513:532" s="1" customFormat="1" ht="20.100000000000001" customHeight="1"/>
    <row r="1270" spans="513:532" s="1" customFormat="1" ht="20.100000000000001" customHeight="1"/>
    <row r="1271" spans="513:532" s="1" customFormat="1" ht="20.100000000000001" customHeight="1"/>
    <row r="1272" spans="513:532" s="1" customFormat="1" ht="20.100000000000001" customHeight="1"/>
    <row r="1273" spans="513:532" s="1" customFormat="1" ht="20.100000000000001" customHeight="1"/>
    <row r="1274" spans="513:532" s="1" customFormat="1" ht="20.100000000000001" customHeight="1"/>
    <row r="1275" spans="513:532" s="1" customFormat="1" ht="20.100000000000001" customHeight="1"/>
    <row r="1276" spans="513:532" s="1" customFormat="1" ht="20.100000000000001" customHeight="1"/>
    <row r="1277" spans="513:532" s="1" customFormat="1" ht="20.100000000000001" customHeight="1"/>
    <row r="1278" spans="513:532" s="1" customFormat="1" ht="20.100000000000001" customHeight="1"/>
    <row r="1279" spans="513:532" s="1" customFormat="1" ht="20.100000000000001" customHeight="1"/>
    <row r="1280" spans="513:532" s="1" customFormat="1" ht="20.100000000000001" customHeight="1">
      <c r="SS1280" s="55"/>
      <c r="SW1280" s="55"/>
      <c r="TG1280" s="55"/>
      <c r="TL1280" s="55"/>
    </row>
    <row r="1281" s="1" customFormat="1" ht="20.100000000000001" customHeight="1"/>
    <row r="1282" s="1" customFormat="1" ht="20.100000000000001" customHeight="1"/>
    <row r="1283" s="1" customFormat="1" ht="20.100000000000001" customHeight="1"/>
    <row r="1284" s="1" customFormat="1" ht="20.100000000000001" customHeight="1"/>
    <row r="1285" s="1" customFormat="1" ht="20.100000000000001" customHeight="1"/>
    <row r="1286" s="1" customFormat="1" ht="20.100000000000001" customHeight="1"/>
    <row r="1287" s="1" customFormat="1" ht="20.100000000000001" customHeight="1"/>
    <row r="1288" s="1" customFormat="1" ht="20.100000000000001" customHeight="1"/>
    <row r="1289" s="1" customFormat="1" ht="20.100000000000001" customHeight="1"/>
    <row r="1290" s="1" customFormat="1" ht="20.100000000000001" customHeight="1"/>
    <row r="1291" s="1" customFormat="1" ht="20.100000000000001" customHeight="1"/>
    <row r="1292" s="1" customFormat="1" ht="20.100000000000001" customHeight="1"/>
    <row r="1293" s="1" customFormat="1" ht="20.100000000000001" customHeight="1"/>
    <row r="1294" s="1" customFormat="1" ht="20.100000000000001" customHeight="1"/>
    <row r="1295" s="1" customFormat="1" ht="20.100000000000001" customHeight="1"/>
    <row r="1296" s="1" customFormat="1" ht="20.100000000000001" customHeight="1"/>
    <row r="1297" spans="513:533" s="1" customFormat="1" ht="20.100000000000001" customHeight="1"/>
    <row r="1298" spans="513:533" s="1" customFormat="1" ht="20.100000000000001" customHeight="1"/>
    <row r="1299" spans="513:533" s="1" customFormat="1" ht="20.100000000000001" customHeight="1"/>
    <row r="1300" spans="513:533" s="1" customFormat="1" ht="20.100000000000001" customHeight="1">
      <c r="SS1300" s="55"/>
      <c r="SV1300" s="55"/>
      <c r="SX1300" s="55"/>
      <c r="SY1300" s="55"/>
      <c r="SZ1300" s="55"/>
      <c r="TC1300" s="55"/>
      <c r="TE1300" s="55"/>
      <c r="TF1300" s="55"/>
      <c r="TG1300" s="55"/>
      <c r="TJ1300" s="55"/>
      <c r="TL1300" s="55"/>
      <c r="TM1300" s="55"/>
    </row>
    <row r="1301" spans="513:533" s="1" customFormat="1" ht="20.100000000000001" customHeight="1"/>
    <row r="1302" spans="513:533" s="1" customFormat="1" ht="20.100000000000001" customHeight="1"/>
    <row r="1303" spans="513:533" s="1" customFormat="1" ht="20.100000000000001" customHeight="1"/>
    <row r="1304" spans="513:533" s="1" customFormat="1" ht="20.100000000000001" customHeight="1"/>
    <row r="1305" spans="513:533" s="1" customFormat="1" ht="20.100000000000001" customHeight="1"/>
    <row r="1306" spans="513:533" s="1" customFormat="1" ht="20.100000000000001" customHeight="1"/>
    <row r="1307" spans="513:533" s="1" customFormat="1" ht="20.100000000000001" customHeight="1"/>
    <row r="1308" spans="513:533" s="1" customFormat="1" ht="20.100000000000001" customHeight="1"/>
    <row r="1309" spans="513:533" s="1" customFormat="1" ht="20.100000000000001" customHeight="1"/>
    <row r="1310" spans="513:533" s="1" customFormat="1" ht="20.100000000000001" customHeight="1"/>
    <row r="1311" spans="513:533" s="1" customFormat="1" ht="20.100000000000001" customHeight="1"/>
    <row r="1312" spans="513:533" s="1" customFormat="1" ht="20.100000000000001" customHeight="1"/>
    <row r="1313" s="1" customFormat="1" ht="20.100000000000001" customHeight="1"/>
    <row r="1314" s="1" customFormat="1" ht="20.100000000000001" customHeight="1"/>
    <row r="1315" s="1" customFormat="1" ht="20.100000000000001" customHeight="1"/>
    <row r="1316" s="1" customFormat="1" ht="20.100000000000001" customHeight="1"/>
    <row r="1317" s="1" customFormat="1" ht="20.100000000000001" customHeight="1"/>
    <row r="1318" s="1" customFormat="1" ht="20.100000000000001" customHeight="1"/>
    <row r="1319" s="1" customFormat="1" ht="20.100000000000001" customHeight="1"/>
    <row r="1320" s="1" customFormat="1" ht="20.100000000000001" customHeight="1"/>
    <row r="1321" s="1" customFormat="1" ht="20.100000000000001" customHeight="1"/>
    <row r="1322" s="1" customFormat="1" ht="20.100000000000001" customHeight="1"/>
    <row r="1323" s="1" customFormat="1" ht="20.100000000000001" customHeight="1"/>
    <row r="1324" s="1" customFormat="1" ht="20.100000000000001" customHeight="1"/>
    <row r="1325" s="1" customFormat="1" ht="20.100000000000001" customHeight="1"/>
    <row r="1326" s="1" customFormat="1" ht="20.100000000000001" customHeight="1"/>
    <row r="1327" s="1" customFormat="1" ht="20.100000000000001" customHeight="1"/>
    <row r="1328" s="1" customFormat="1" ht="20.100000000000001" customHeight="1"/>
    <row r="1329" s="1" customFormat="1" ht="20.100000000000001" customHeight="1"/>
    <row r="1330" s="1" customFormat="1" ht="20.100000000000001" customHeight="1"/>
    <row r="1331" s="1" customFormat="1" ht="20.100000000000001" customHeight="1"/>
    <row r="1332" s="1" customFormat="1" ht="20.100000000000001" customHeight="1"/>
    <row r="1333" s="1" customFormat="1" ht="20.100000000000001" customHeight="1"/>
    <row r="1334" s="1" customFormat="1" ht="20.100000000000001" customHeight="1"/>
    <row r="1335" s="1" customFormat="1" ht="20.100000000000001" customHeight="1"/>
    <row r="1336" s="1" customFormat="1" ht="20.100000000000001" customHeight="1"/>
    <row r="1337" s="1" customFormat="1" ht="20.100000000000001" customHeight="1"/>
    <row r="1338" s="1" customFormat="1" ht="20.100000000000001" customHeight="1"/>
    <row r="1339" s="1" customFormat="1" ht="20.100000000000001" customHeight="1"/>
    <row r="1340" s="1" customFormat="1" ht="20.100000000000001" customHeight="1"/>
    <row r="1341" s="1" customFormat="1" ht="20.100000000000001" customHeight="1"/>
    <row r="1342" s="1" customFormat="1" ht="20.100000000000001" customHeight="1"/>
    <row r="1343" s="1" customFormat="1" ht="20.100000000000001" customHeight="1"/>
    <row r="1344" s="1" customFormat="1" ht="20.100000000000001" customHeight="1"/>
    <row r="1345" s="1" customFormat="1" ht="20.100000000000001" customHeight="1"/>
    <row r="1346" s="1" customFormat="1" ht="20.100000000000001" customHeight="1"/>
    <row r="1347" s="1" customFormat="1" ht="20.100000000000001" customHeight="1"/>
    <row r="1348" s="1" customFormat="1" ht="20.100000000000001" customHeight="1"/>
    <row r="1349" s="1" customFormat="1" ht="20.100000000000001" customHeight="1"/>
    <row r="1350" s="1" customFormat="1" ht="20.100000000000001" customHeight="1"/>
    <row r="1351" s="1" customFormat="1" ht="20.100000000000001" customHeight="1"/>
    <row r="1352" s="1" customFormat="1" ht="20.100000000000001" customHeight="1"/>
    <row r="1353" s="1" customFormat="1" ht="20.100000000000001" customHeight="1"/>
    <row r="1354" s="1" customFormat="1" ht="20.100000000000001" customHeight="1"/>
    <row r="1355" s="1" customFormat="1" ht="20.100000000000001" customHeight="1"/>
    <row r="1356" s="1" customFormat="1" ht="20.100000000000001" customHeight="1"/>
    <row r="1357" s="1" customFormat="1" ht="20.100000000000001" customHeight="1"/>
    <row r="1358" s="1" customFormat="1" ht="20.100000000000001" customHeight="1"/>
    <row r="1359" s="1" customFormat="1" ht="20.100000000000001" customHeight="1"/>
    <row r="1360" s="1" customFormat="1" ht="20.100000000000001" customHeight="1"/>
    <row r="1361" s="1" customFormat="1" ht="20.100000000000001" customHeight="1"/>
    <row r="1362" s="1" customFormat="1" ht="20.100000000000001" customHeight="1"/>
    <row r="1363" s="1" customFormat="1" ht="20.100000000000001" customHeight="1"/>
    <row r="1364" s="1" customFormat="1" ht="20.100000000000001" customHeight="1"/>
    <row r="1365" s="1" customFormat="1" ht="20.100000000000001" customHeight="1"/>
    <row r="1366" s="1" customFormat="1" ht="20.100000000000001" customHeight="1"/>
    <row r="1367" s="1" customFormat="1" ht="20.100000000000001" customHeight="1"/>
    <row r="1368" s="1" customFormat="1" ht="20.100000000000001" customHeight="1"/>
    <row r="1369" s="1" customFormat="1" ht="20.100000000000001" customHeight="1"/>
    <row r="1370" s="1" customFormat="1" ht="20.100000000000001" customHeight="1"/>
    <row r="1371" s="1" customFormat="1" ht="20.100000000000001" customHeight="1"/>
    <row r="1372" s="1" customFormat="1" ht="20.100000000000001" customHeight="1"/>
    <row r="1373" s="1" customFormat="1" ht="20.100000000000001" customHeight="1"/>
    <row r="1374" s="1" customFormat="1" ht="20.100000000000001" customHeight="1"/>
    <row r="1375" s="1" customFormat="1" ht="20.100000000000001" customHeight="1"/>
    <row r="1376" s="1" customFormat="1" ht="20.100000000000001" customHeight="1"/>
    <row r="1377" spans="513:530" s="1" customFormat="1" ht="20.100000000000001" customHeight="1"/>
    <row r="1378" spans="513:530" s="1" customFormat="1" ht="20.100000000000001" customHeight="1"/>
    <row r="1379" spans="513:530" s="1" customFormat="1" ht="20.100000000000001" customHeight="1"/>
    <row r="1380" spans="513:530" s="1" customFormat="1" ht="20.100000000000001" customHeight="1"/>
    <row r="1381" spans="513:530" s="1" customFormat="1" ht="20.100000000000001" customHeight="1"/>
    <row r="1382" spans="513:530" s="1" customFormat="1" ht="20.100000000000001" customHeight="1"/>
    <row r="1383" spans="513:530" s="1" customFormat="1" ht="20.100000000000001" customHeight="1"/>
    <row r="1384" spans="513:530" s="1" customFormat="1" ht="20.100000000000001" customHeight="1"/>
    <row r="1385" spans="513:530" s="1" customFormat="1" ht="20.100000000000001" customHeight="1"/>
    <row r="1386" spans="513:530" s="1" customFormat="1" ht="20.100000000000001" customHeight="1"/>
    <row r="1387" spans="513:530" s="1" customFormat="1" ht="20.100000000000001" customHeight="1"/>
    <row r="1388" spans="513:530" s="1" customFormat="1" ht="20.100000000000001" customHeight="1"/>
    <row r="1389" spans="513:530" s="1" customFormat="1" ht="20.100000000000001" customHeight="1"/>
    <row r="1390" spans="513:530" s="1" customFormat="1" ht="20.100000000000001" customHeight="1"/>
    <row r="1391" spans="513:530" s="1" customFormat="1" ht="20.100000000000001" customHeight="1">
      <c r="SS1391" s="55"/>
      <c r="ST1391" s="55"/>
      <c r="SV1391" s="55"/>
      <c r="SZ1391" s="55"/>
      <c r="TA1391" s="55"/>
      <c r="TC1391" s="55"/>
      <c r="TG1391" s="55"/>
      <c r="TH1391" s="55"/>
      <c r="TJ1391" s="55"/>
    </row>
    <row r="1392" spans="513:530" s="1" customFormat="1" ht="20.100000000000001" customHeight="1"/>
    <row r="1393" spans="513:831" s="1" customFormat="1" ht="20.100000000000001" customHeight="1">
      <c r="SS1393" s="55"/>
      <c r="SX1393" s="55"/>
      <c r="SZ1393" s="55"/>
      <c r="TE1393" s="55"/>
      <c r="TG1393" s="55"/>
      <c r="TL1393" s="55"/>
    </row>
    <row r="1394" spans="513:831" s="1" customFormat="1" ht="20.100000000000001" customHeight="1">
      <c r="SS1394" s="55"/>
      <c r="SV1394" s="55"/>
      <c r="SX1394" s="55"/>
      <c r="SZ1394" s="55"/>
      <c r="TC1394" s="55"/>
      <c r="TE1394" s="55"/>
    </row>
    <row r="1395" spans="513:831" s="1" customFormat="1" ht="20.100000000000001" customHeight="1"/>
    <row r="1396" spans="513:831" s="1" customFormat="1" ht="20.100000000000001" customHeight="1"/>
    <row r="1397" spans="513:831" s="1" customFormat="1" ht="20.100000000000001" customHeight="1"/>
    <row r="1398" spans="513:831" s="1" customFormat="1" ht="20.100000000000001" customHeight="1">
      <c r="AEY1398" s="55"/>
    </row>
    <row r="1399" spans="513:831" s="1" customFormat="1" ht="20.100000000000001" customHeight="1"/>
    <row r="1400" spans="513:831" s="1" customFormat="1" ht="20.100000000000001" customHeight="1"/>
    <row r="1401" spans="513:831" s="1" customFormat="1" ht="20.100000000000001" customHeight="1"/>
    <row r="1402" spans="513:831" s="1" customFormat="1" ht="20.100000000000001" customHeight="1"/>
    <row r="1403" spans="513:831" s="1" customFormat="1" ht="20.100000000000001" customHeight="1">
      <c r="SS1403" s="55"/>
      <c r="SV1403" s="55"/>
      <c r="SZ1403" s="55"/>
      <c r="TC1403" s="55"/>
      <c r="TG1403" s="55"/>
      <c r="TJ1403" s="55"/>
    </row>
    <row r="1404" spans="513:831" s="1" customFormat="1" ht="20.100000000000001" customHeight="1"/>
    <row r="1405" spans="513:831" s="1" customFormat="1" ht="20.100000000000001" customHeight="1"/>
    <row r="1406" spans="513:831" s="1" customFormat="1" ht="20.100000000000001" customHeight="1"/>
    <row r="1407" spans="513:831" s="1" customFormat="1" ht="20.100000000000001" customHeight="1"/>
    <row r="1408" spans="513:831" s="1" customFormat="1" ht="20.100000000000001" customHeight="1"/>
    <row r="1409" spans="831:831" s="1" customFormat="1" ht="20.100000000000001" customHeight="1"/>
    <row r="1410" spans="831:831" s="1" customFormat="1" ht="20.100000000000001" customHeight="1">
      <c r="AEY1410" s="55"/>
    </row>
    <row r="1411" spans="831:831" s="1" customFormat="1" ht="20.100000000000001" customHeight="1"/>
    <row r="1412" spans="831:831" s="1" customFormat="1" ht="20.100000000000001" customHeight="1"/>
    <row r="1413" spans="831:831" s="1" customFormat="1" ht="20.100000000000001" customHeight="1"/>
    <row r="1414" spans="831:831" s="1" customFormat="1" ht="20.100000000000001" customHeight="1"/>
    <row r="1415" spans="831:831" s="1" customFormat="1" ht="20.100000000000001" customHeight="1"/>
    <row r="1416" spans="831:831" s="1" customFormat="1" ht="20.100000000000001" customHeight="1"/>
    <row r="1417" spans="831:831" s="1" customFormat="1" ht="20.100000000000001" customHeight="1"/>
    <row r="1418" spans="831:831" s="1" customFormat="1" ht="20.100000000000001" customHeight="1"/>
    <row r="1419" spans="831:831" s="1" customFormat="1" ht="20.100000000000001" customHeight="1"/>
    <row r="1420" spans="831:831" s="1" customFormat="1" ht="20.100000000000001" customHeight="1"/>
    <row r="1421" spans="831:831" s="1" customFormat="1" ht="20.100000000000001" customHeight="1"/>
    <row r="1422" spans="831:831" s="1" customFormat="1" ht="20.100000000000001" customHeight="1"/>
    <row r="1423" spans="831:831" s="1" customFormat="1" ht="20.100000000000001" customHeight="1"/>
    <row r="1424" spans="831:831" s="1" customFormat="1" ht="20.100000000000001" customHeight="1"/>
    <row r="1425" s="1" customFormat="1" ht="20.100000000000001" customHeight="1"/>
    <row r="1426" s="1" customFormat="1" ht="20.100000000000001" customHeight="1"/>
    <row r="1427" s="1" customFormat="1" ht="20.100000000000001" customHeight="1"/>
    <row r="1428" s="1" customFormat="1" ht="20.100000000000001" customHeight="1"/>
    <row r="1429" s="1" customFormat="1" ht="20.100000000000001" customHeight="1"/>
    <row r="1430" s="1" customFormat="1" ht="20.100000000000001" customHeight="1"/>
    <row r="1431" s="1" customFormat="1" ht="20.100000000000001" customHeight="1"/>
    <row r="1432" s="1" customFormat="1" ht="20.100000000000001" customHeight="1"/>
    <row r="1433" s="1" customFormat="1" ht="20.100000000000001" customHeight="1"/>
    <row r="1434" s="1" customFormat="1" ht="20.100000000000001" customHeight="1"/>
    <row r="1435" s="1" customFormat="1" ht="20.100000000000001" customHeight="1"/>
    <row r="1436" s="1" customFormat="1" ht="20.100000000000001" customHeight="1"/>
    <row r="1437" s="1" customFormat="1" ht="20.100000000000001" customHeight="1"/>
    <row r="1438" s="1" customFormat="1" ht="20.100000000000001" customHeight="1"/>
    <row r="1439" s="1" customFormat="1" ht="20.100000000000001" customHeight="1"/>
    <row r="1440" s="1" customFormat="1" ht="20.100000000000001" customHeight="1"/>
    <row r="1441" spans="513:523" s="1" customFormat="1" ht="20.100000000000001" customHeight="1"/>
    <row r="1442" spans="513:523" s="1" customFormat="1" ht="20.100000000000001" customHeight="1">
      <c r="SS1442" s="55"/>
      <c r="SV1442" s="55"/>
      <c r="SZ1442" s="55"/>
      <c r="TC1442" s="55"/>
    </row>
    <row r="1443" spans="513:523" s="1" customFormat="1" ht="20.100000000000001" customHeight="1"/>
    <row r="1444" spans="513:523" s="1" customFormat="1" ht="20.100000000000001" customHeight="1"/>
    <row r="1445" spans="513:523" s="1" customFormat="1" ht="20.100000000000001" customHeight="1"/>
    <row r="1446" spans="513:523" s="1" customFormat="1" ht="20.100000000000001" customHeight="1"/>
    <row r="1447" spans="513:523" s="1" customFormat="1" ht="20.100000000000001" customHeight="1"/>
    <row r="1448" spans="513:523" s="1" customFormat="1" ht="20.100000000000001" customHeight="1"/>
    <row r="1449" spans="513:523" s="1" customFormat="1" ht="20.100000000000001" customHeight="1"/>
    <row r="1450" spans="513:523" s="1" customFormat="1" ht="20.100000000000001" customHeight="1"/>
    <row r="1451" spans="513:523" s="1" customFormat="1" ht="20.100000000000001" customHeight="1"/>
    <row r="1452" spans="513:523" s="1" customFormat="1" ht="20.100000000000001" customHeight="1"/>
    <row r="1453" spans="513:523" s="1" customFormat="1" ht="20.100000000000001" customHeight="1"/>
    <row r="1454" spans="513:523" s="1" customFormat="1" ht="20.100000000000001" customHeight="1"/>
    <row r="1455" spans="513:523" s="1" customFormat="1" ht="20.100000000000001" customHeight="1"/>
    <row r="1456" spans="513:523" s="1" customFormat="1" ht="20.100000000000001" customHeight="1"/>
    <row r="1457" s="1" customFormat="1" ht="20.100000000000001" customHeight="1"/>
    <row r="1458" s="1" customFormat="1" ht="20.100000000000001" customHeight="1"/>
    <row r="1459" s="1" customFormat="1" ht="20.100000000000001" customHeight="1"/>
    <row r="1460" s="1" customFormat="1" ht="20.100000000000001" customHeight="1"/>
    <row r="1461" s="1" customFormat="1" ht="20.100000000000001" customHeight="1"/>
    <row r="1462" s="1" customFormat="1" ht="20.100000000000001" customHeight="1"/>
    <row r="1463" s="1" customFormat="1" ht="20.100000000000001" customHeight="1"/>
    <row r="1464" s="1" customFormat="1" ht="20.100000000000001" customHeight="1"/>
    <row r="1465" s="1" customFormat="1" ht="20.100000000000001" customHeight="1"/>
    <row r="1466" s="1" customFormat="1" ht="20.100000000000001" customHeight="1"/>
    <row r="1467" s="1" customFormat="1" ht="20.100000000000001" customHeight="1"/>
    <row r="1468" s="1" customFormat="1" ht="20.100000000000001" customHeight="1"/>
    <row r="1469" s="1" customFormat="1" ht="20.100000000000001" customHeight="1"/>
    <row r="1470" s="1" customFormat="1" ht="20.100000000000001" customHeight="1"/>
    <row r="1471" s="1" customFormat="1" ht="20.100000000000001" customHeight="1"/>
    <row r="1472" s="1" customFormat="1" ht="20.100000000000001" customHeight="1"/>
    <row r="1473" s="1" customFormat="1" ht="20.100000000000001" customHeight="1"/>
    <row r="1474" s="1" customFormat="1" ht="20.100000000000001" customHeight="1"/>
    <row r="1475" s="1" customFormat="1" ht="20.100000000000001" customHeight="1"/>
    <row r="1476" s="1" customFormat="1" ht="20.100000000000001" customHeight="1"/>
    <row r="1477" s="1" customFormat="1" ht="20.100000000000001" customHeight="1"/>
    <row r="1478" s="1" customFormat="1" ht="20.100000000000001" customHeight="1"/>
    <row r="1479" s="1" customFormat="1" ht="20.100000000000001" customHeight="1"/>
    <row r="1480" s="1" customFormat="1" ht="20.100000000000001" customHeight="1"/>
    <row r="1481" s="1" customFormat="1" ht="20.100000000000001" customHeight="1"/>
    <row r="1482" s="1" customFormat="1" ht="20.100000000000001" customHeight="1"/>
    <row r="1483" s="1" customFormat="1" ht="20.100000000000001" customHeight="1"/>
    <row r="1484" s="1" customFormat="1" ht="20.100000000000001" customHeight="1"/>
    <row r="1485" s="1" customFormat="1" ht="20.100000000000001" customHeight="1"/>
    <row r="1486" s="1" customFormat="1" ht="20.100000000000001" customHeight="1"/>
    <row r="1487" s="1" customFormat="1" ht="20.100000000000001" customHeight="1"/>
    <row r="1488" s="1" customFormat="1" ht="20.100000000000001" customHeight="1"/>
    <row r="1489" s="1" customFormat="1" ht="20.100000000000001" customHeight="1"/>
    <row r="1490" s="1" customFormat="1" ht="20.100000000000001" customHeight="1"/>
    <row r="1491" s="1" customFormat="1" ht="20.100000000000001" customHeight="1"/>
    <row r="1492" s="1" customFormat="1" ht="20.100000000000001" customHeight="1"/>
    <row r="1493" s="1" customFormat="1" ht="20.100000000000001" customHeight="1"/>
    <row r="1494" s="1" customFormat="1" ht="20.100000000000001" customHeight="1"/>
    <row r="1495" s="1" customFormat="1" ht="20.100000000000001" customHeight="1"/>
    <row r="1496" s="1" customFormat="1" ht="20.100000000000001" customHeight="1"/>
    <row r="1497" s="1" customFormat="1" ht="20.100000000000001" customHeight="1"/>
    <row r="1498" s="1" customFormat="1" ht="20.100000000000001" customHeight="1"/>
    <row r="1499" s="1" customFormat="1" ht="20.100000000000001" customHeight="1"/>
    <row r="1500" s="1" customFormat="1" ht="20.100000000000001" customHeight="1"/>
    <row r="1501" s="1" customFormat="1" ht="20.100000000000001" customHeight="1"/>
    <row r="1502" s="1" customFormat="1" ht="20.100000000000001" customHeight="1"/>
    <row r="1503" s="1" customFormat="1" ht="20.100000000000001" customHeight="1"/>
    <row r="1504" s="1" customFormat="1" ht="20.100000000000001" customHeight="1"/>
    <row r="1505" s="1" customFormat="1" ht="20.100000000000001" customHeight="1"/>
    <row r="1506" s="1" customFormat="1" ht="20.100000000000001" customHeight="1"/>
    <row r="1507" s="1" customFormat="1" ht="20.100000000000001" customHeight="1"/>
    <row r="1508" s="1" customFormat="1" ht="20.100000000000001" customHeight="1"/>
    <row r="1509" s="1" customFormat="1" ht="20.100000000000001" customHeight="1"/>
    <row r="1510" s="1" customFormat="1" ht="20.100000000000001" customHeight="1"/>
    <row r="1511" s="1" customFormat="1" ht="20.100000000000001" customHeight="1"/>
    <row r="1512" s="1" customFormat="1" ht="20.100000000000001" customHeight="1"/>
    <row r="1513" s="1" customFormat="1" ht="20.100000000000001" customHeight="1"/>
    <row r="1514" s="1" customFormat="1" ht="20.100000000000001" customHeight="1"/>
    <row r="1515" s="1" customFormat="1" ht="20.100000000000001" customHeight="1"/>
    <row r="1516" s="1" customFormat="1" ht="20.100000000000001" customHeight="1"/>
    <row r="1517" s="1" customFormat="1" ht="20.100000000000001" customHeight="1"/>
    <row r="1518" s="1" customFormat="1" ht="20.100000000000001" customHeight="1"/>
    <row r="1519" s="1" customFormat="1" ht="20.100000000000001" customHeight="1"/>
    <row r="1520" s="1" customFormat="1" ht="20.100000000000001" customHeight="1"/>
    <row r="1521" s="1" customFormat="1" ht="20.100000000000001" customHeight="1"/>
    <row r="1522" s="1" customFormat="1" ht="20.100000000000001" customHeight="1"/>
    <row r="1523" s="1" customFormat="1" ht="20.100000000000001" customHeight="1"/>
    <row r="1524" s="1" customFormat="1" ht="20.100000000000001" customHeight="1"/>
    <row r="1525" s="1" customFormat="1" ht="20.100000000000001" customHeight="1"/>
    <row r="1526" s="1" customFormat="1" ht="20.100000000000001" customHeight="1"/>
    <row r="1527" s="1" customFormat="1" ht="20.100000000000001" customHeight="1"/>
    <row r="1528" s="1" customFormat="1" ht="20.100000000000001" customHeight="1"/>
    <row r="1529" s="1" customFormat="1" ht="20.100000000000001" customHeight="1"/>
    <row r="1530" s="1" customFormat="1" ht="20.100000000000001" customHeight="1"/>
    <row r="1531" s="1" customFormat="1" ht="20.100000000000001" customHeight="1"/>
    <row r="1532" s="1" customFormat="1" ht="20.100000000000001" customHeight="1"/>
    <row r="1533" s="1" customFormat="1" ht="20.100000000000001" customHeight="1"/>
    <row r="1534" s="1" customFormat="1" ht="20.100000000000001" customHeight="1"/>
    <row r="1535" s="1" customFormat="1" ht="20.100000000000001" customHeight="1"/>
    <row r="1536" s="1" customFormat="1" ht="20.100000000000001" customHeight="1"/>
    <row r="1537" s="1" customFormat="1" ht="20.100000000000001" customHeight="1"/>
    <row r="1538" s="1" customFormat="1" ht="20.100000000000001" customHeight="1"/>
    <row r="1539" s="1" customFormat="1" ht="20.100000000000001" customHeight="1"/>
    <row r="1540" s="1" customFormat="1" ht="20.100000000000001" customHeight="1"/>
    <row r="1541" s="1" customFormat="1" ht="20.100000000000001" customHeight="1"/>
    <row r="1542" s="1" customFormat="1" ht="20.100000000000001" customHeight="1"/>
    <row r="1543" s="1" customFormat="1" ht="20.100000000000001" customHeight="1"/>
    <row r="1544" s="1" customFormat="1" ht="20.100000000000001" customHeight="1"/>
    <row r="1545" s="1" customFormat="1" ht="20.100000000000001" customHeight="1"/>
    <row r="1546" s="1" customFormat="1" ht="20.100000000000001" customHeight="1"/>
    <row r="1547" s="1" customFormat="1" ht="20.100000000000001" customHeight="1"/>
    <row r="1548" s="1" customFormat="1" ht="20.100000000000001" customHeight="1"/>
    <row r="1549" s="1" customFormat="1" ht="20.100000000000001" customHeight="1"/>
    <row r="1550" s="1" customFormat="1" ht="20.100000000000001" customHeight="1"/>
    <row r="1551" s="1" customFormat="1" ht="20.100000000000001" customHeight="1"/>
    <row r="1552" s="1" customFormat="1" ht="20.100000000000001" customHeight="1"/>
    <row r="1553" s="1" customFormat="1" ht="20.100000000000001" customHeight="1"/>
    <row r="1554" s="1" customFormat="1" ht="20.100000000000001" customHeight="1"/>
    <row r="1555" s="1" customFormat="1" ht="20.100000000000001" customHeight="1"/>
    <row r="1556" s="1" customFormat="1" ht="20.100000000000001" customHeight="1"/>
    <row r="1557" s="1" customFormat="1" ht="20.100000000000001" customHeight="1"/>
    <row r="1558" s="1" customFormat="1" ht="20.100000000000001" customHeight="1"/>
    <row r="1559" s="1" customFormat="1" ht="20.100000000000001" customHeight="1"/>
    <row r="1560" s="1" customFormat="1" ht="20.100000000000001" customHeight="1"/>
    <row r="1561" s="1" customFormat="1" ht="20.100000000000001" customHeight="1"/>
    <row r="1562" s="1" customFormat="1" ht="20.100000000000001" customHeight="1"/>
    <row r="1563" s="1" customFormat="1" ht="20.100000000000001" customHeight="1"/>
    <row r="1564" s="1" customFormat="1" ht="20.100000000000001" customHeight="1"/>
    <row r="1565" s="1" customFormat="1" ht="20.100000000000001" customHeight="1"/>
    <row r="1566" s="1" customFormat="1" ht="20.100000000000001" customHeight="1"/>
    <row r="1567" s="1" customFormat="1" ht="20.100000000000001" customHeight="1"/>
    <row r="1568" s="1" customFormat="1" ht="20.100000000000001" customHeight="1"/>
    <row r="1569" s="1" customFormat="1" ht="20.100000000000001" customHeight="1"/>
    <row r="1570" s="1" customFormat="1" ht="20.100000000000001" customHeight="1"/>
    <row r="1571" s="1" customFormat="1" ht="20.100000000000001" customHeight="1"/>
    <row r="1572" s="1" customFormat="1" ht="20.100000000000001" customHeight="1"/>
    <row r="1573" s="1" customFormat="1" ht="20.100000000000001" customHeight="1"/>
    <row r="1574" s="1" customFormat="1" ht="20.100000000000001" customHeight="1"/>
    <row r="1575" s="1" customFormat="1" ht="20.100000000000001" customHeight="1"/>
    <row r="1576" s="1" customFormat="1" ht="20.100000000000001" customHeight="1"/>
    <row r="1577" s="1" customFormat="1" ht="20.100000000000001" customHeight="1"/>
    <row r="1578" s="1" customFormat="1" ht="20.100000000000001" customHeight="1"/>
    <row r="1579" s="1" customFormat="1" ht="20.100000000000001" customHeight="1"/>
    <row r="1580" s="1" customFormat="1" ht="20.100000000000001" customHeight="1"/>
    <row r="1581" s="1" customFormat="1" ht="20.100000000000001" customHeight="1"/>
    <row r="1582" s="1" customFormat="1" ht="20.100000000000001" customHeight="1"/>
    <row r="1583" s="1" customFormat="1" ht="20.100000000000001" customHeight="1"/>
    <row r="1584" s="1" customFormat="1" ht="20.100000000000001" customHeight="1"/>
    <row r="1585" s="1" customFormat="1" ht="20.100000000000001" customHeight="1"/>
    <row r="1586" s="1" customFormat="1" ht="20.100000000000001" customHeight="1"/>
    <row r="1587" s="1" customFormat="1" ht="20.100000000000001" customHeight="1"/>
    <row r="1588" s="1" customFormat="1" ht="20.100000000000001" customHeight="1"/>
    <row r="1589" s="1" customFormat="1" ht="20.100000000000001" customHeight="1"/>
    <row r="1590" s="1" customFormat="1" ht="20.100000000000001" customHeight="1"/>
    <row r="1591" s="1" customFormat="1" ht="20.100000000000001" customHeight="1"/>
    <row r="1592" s="1" customFormat="1" ht="20.100000000000001" customHeight="1"/>
    <row r="1593" s="1" customFormat="1" ht="20.100000000000001" customHeight="1"/>
    <row r="1594" s="1" customFormat="1" ht="20.100000000000001" customHeight="1"/>
    <row r="1595" s="1" customFormat="1" ht="20.100000000000001" customHeight="1"/>
    <row r="1596" s="1" customFormat="1" ht="20.100000000000001" customHeight="1"/>
    <row r="1597" s="1" customFormat="1" ht="20.100000000000001" customHeight="1"/>
    <row r="1598" s="1" customFormat="1" ht="20.100000000000001" customHeight="1"/>
    <row r="1599" s="1" customFormat="1" ht="20.100000000000001" customHeight="1"/>
    <row r="1600" s="1" customFormat="1" ht="20.100000000000001" customHeight="1"/>
    <row r="1601" s="1" customFormat="1" ht="20.100000000000001" customHeight="1"/>
    <row r="1602" s="1" customFormat="1" ht="20.100000000000001" customHeight="1"/>
    <row r="1603" s="1" customFormat="1" ht="20.100000000000001" customHeight="1"/>
    <row r="1604" s="1" customFormat="1" ht="20.100000000000001" customHeight="1"/>
    <row r="1605" s="1" customFormat="1" ht="20.100000000000001" customHeight="1"/>
    <row r="1606" s="1" customFormat="1" ht="20.100000000000001" customHeight="1"/>
    <row r="1607" s="1" customFormat="1" ht="20.100000000000001" customHeight="1"/>
    <row r="1608" s="1" customFormat="1" ht="20.100000000000001" customHeight="1"/>
    <row r="1609" s="1" customFormat="1" ht="20.100000000000001" customHeight="1"/>
    <row r="1610" s="1" customFormat="1" ht="20.100000000000001" customHeight="1"/>
    <row r="1611" s="1" customFormat="1" ht="20.100000000000001" customHeight="1"/>
    <row r="1612" s="1" customFormat="1" ht="20.100000000000001" customHeight="1"/>
    <row r="1613" s="1" customFormat="1" ht="20.100000000000001" customHeight="1"/>
    <row r="1614" s="1" customFormat="1" ht="20.100000000000001" customHeight="1"/>
    <row r="1615" s="1" customFormat="1" ht="20.100000000000001" customHeight="1"/>
    <row r="1616" s="1" customFormat="1" ht="20.100000000000001" customHeight="1"/>
    <row r="1617" s="1" customFormat="1" ht="20.100000000000001" customHeight="1"/>
    <row r="1618" s="1" customFormat="1" ht="20.100000000000001" customHeight="1"/>
    <row r="1619" s="1" customFormat="1" ht="20.100000000000001" customHeight="1"/>
    <row r="1620" s="1" customFormat="1" ht="20.100000000000001" customHeight="1"/>
    <row r="1621" s="1" customFormat="1" ht="20.100000000000001" customHeight="1"/>
    <row r="1622" s="1" customFormat="1" ht="20.100000000000001" customHeight="1"/>
    <row r="1623" s="1" customFormat="1" ht="20.100000000000001" customHeight="1"/>
    <row r="1624" s="1" customFormat="1" ht="20.100000000000001" customHeight="1"/>
    <row r="1625" s="1" customFormat="1" ht="20.100000000000001" customHeight="1"/>
    <row r="1626" s="1" customFormat="1" ht="20.100000000000001" customHeight="1"/>
    <row r="1627" s="1" customFormat="1" ht="20.100000000000001" customHeight="1"/>
    <row r="1628" s="1" customFormat="1" ht="20.100000000000001" customHeight="1"/>
    <row r="1629" s="1" customFormat="1" ht="20.100000000000001" customHeight="1"/>
    <row r="1630" s="1" customFormat="1" ht="20.100000000000001" customHeight="1"/>
    <row r="1631" s="1" customFormat="1" ht="20.100000000000001" customHeight="1"/>
    <row r="1632" s="1" customFormat="1" ht="20.100000000000001" customHeight="1"/>
    <row r="1633" s="1" customFormat="1" ht="20.100000000000001" customHeight="1"/>
    <row r="1634" s="1" customFormat="1" ht="20.100000000000001" customHeight="1"/>
    <row r="1635" s="1" customFormat="1" ht="20.100000000000001" customHeight="1"/>
    <row r="1636" s="1" customFormat="1" ht="20.100000000000001" customHeight="1"/>
    <row r="1637" s="1" customFormat="1" ht="20.100000000000001" customHeight="1"/>
    <row r="1638" s="1" customFormat="1" ht="20.100000000000001" customHeight="1"/>
    <row r="1639" s="1" customFormat="1" ht="20.100000000000001" customHeight="1"/>
    <row r="1640" s="1" customFormat="1" ht="20.100000000000001" customHeight="1"/>
    <row r="1641" s="1" customFormat="1" ht="20.100000000000001" customHeight="1"/>
    <row r="1642" s="1" customFormat="1" ht="20.100000000000001" customHeight="1"/>
    <row r="1643" s="1" customFormat="1" ht="20.100000000000001" customHeight="1"/>
    <row r="1644" s="1" customFormat="1" ht="20.100000000000001" customHeight="1"/>
    <row r="1645" s="1" customFormat="1" ht="20.100000000000001" customHeight="1"/>
    <row r="1646" s="1" customFormat="1" ht="20.100000000000001" customHeight="1"/>
    <row r="1647" s="1" customFormat="1" ht="20.100000000000001" customHeight="1"/>
    <row r="1648" s="1" customFormat="1" ht="20.100000000000001" customHeight="1"/>
    <row r="1649" s="1" customFormat="1" ht="20.100000000000001" customHeight="1"/>
    <row r="1650" s="1" customFormat="1" ht="20.100000000000001" customHeight="1"/>
    <row r="1651" s="1" customFormat="1" ht="20.100000000000001" customHeight="1"/>
    <row r="1652" s="1" customFormat="1" ht="20.100000000000001" customHeight="1"/>
    <row r="1653" s="1" customFormat="1" ht="20.100000000000001" customHeight="1"/>
    <row r="1654" s="1" customFormat="1" ht="20.100000000000001" customHeight="1"/>
    <row r="1655" s="1" customFormat="1" ht="20.100000000000001" customHeight="1"/>
    <row r="1656" s="1" customFormat="1" ht="20.100000000000001" customHeight="1"/>
    <row r="1657" s="1" customFormat="1" ht="20.100000000000001" customHeight="1"/>
    <row r="1658" s="1" customFormat="1" ht="20.100000000000001" customHeight="1"/>
    <row r="1659" s="1" customFormat="1" ht="20.100000000000001" customHeight="1"/>
    <row r="1660" s="1" customFormat="1" ht="20.100000000000001" customHeight="1"/>
    <row r="1661" s="1" customFormat="1" ht="20.100000000000001" customHeight="1"/>
    <row r="1662" s="1" customFormat="1" ht="20.100000000000001" customHeight="1"/>
    <row r="1663" s="1" customFormat="1" ht="20.100000000000001" customHeight="1"/>
    <row r="1664" s="1" customFormat="1" ht="20.100000000000001" customHeight="1"/>
    <row r="1665" s="1" customFormat="1" ht="20.100000000000001" customHeight="1"/>
    <row r="1666" s="1" customFormat="1" ht="20.100000000000001" customHeight="1"/>
    <row r="1667" s="1" customFormat="1" ht="20.100000000000001" customHeight="1"/>
    <row r="1668" s="1" customFormat="1" ht="20.100000000000001" customHeight="1"/>
    <row r="1669" s="1" customFormat="1" ht="20.100000000000001" customHeight="1"/>
    <row r="1670" s="1" customFormat="1" ht="20.100000000000001" customHeight="1"/>
    <row r="1671" s="1" customFormat="1" ht="20.100000000000001" customHeight="1"/>
    <row r="1672" s="1" customFormat="1" ht="20.100000000000001" customHeight="1"/>
    <row r="1673" s="1" customFormat="1" ht="20.100000000000001" customHeight="1"/>
    <row r="1674" s="1" customFormat="1" ht="20.100000000000001" customHeight="1"/>
    <row r="1675" s="1" customFormat="1" ht="20.100000000000001" customHeight="1"/>
    <row r="1676" s="1" customFormat="1" ht="20.100000000000001" customHeight="1"/>
    <row r="1677" s="1" customFormat="1" ht="20.100000000000001" customHeight="1"/>
    <row r="1678" s="1" customFormat="1" ht="20.100000000000001" customHeight="1"/>
    <row r="1679" s="1" customFormat="1" ht="20.100000000000001" customHeight="1"/>
    <row r="1680" s="1" customFormat="1" ht="20.100000000000001" customHeight="1"/>
    <row r="1681" spans="513:518" s="1" customFormat="1" ht="20.100000000000001" customHeight="1"/>
    <row r="1682" spans="513:518" s="1" customFormat="1" ht="20.100000000000001" customHeight="1"/>
    <row r="1683" spans="513:518" s="1" customFormat="1" ht="20.100000000000001" customHeight="1"/>
    <row r="1684" spans="513:518" s="1" customFormat="1" ht="20.100000000000001" customHeight="1"/>
    <row r="1685" spans="513:518" s="1" customFormat="1" ht="20.100000000000001" customHeight="1"/>
    <row r="1686" spans="513:518" s="1" customFormat="1" ht="20.100000000000001" customHeight="1"/>
    <row r="1687" spans="513:518" s="1" customFormat="1" ht="20.100000000000001" customHeight="1"/>
    <row r="1688" spans="513:518" s="1" customFormat="1" ht="20.100000000000001" customHeight="1"/>
    <row r="1689" spans="513:518" s="1" customFormat="1" ht="20.100000000000001" customHeight="1"/>
    <row r="1690" spans="513:518" s="1" customFormat="1" ht="20.100000000000001" customHeight="1"/>
    <row r="1691" spans="513:518" s="1" customFormat="1" ht="20.100000000000001" customHeight="1"/>
    <row r="1692" spans="513:518" s="1" customFormat="1" ht="20.100000000000001" customHeight="1"/>
    <row r="1693" spans="513:518" s="1" customFormat="1" ht="20.100000000000001" customHeight="1"/>
    <row r="1694" spans="513:518" s="1" customFormat="1" ht="20.100000000000001" customHeight="1"/>
    <row r="1695" spans="513:518" s="1" customFormat="1" ht="20.100000000000001" customHeight="1"/>
    <row r="1696" spans="513:518" s="1" customFormat="1" ht="20.100000000000001" customHeight="1">
      <c r="SS1696" s="55"/>
      <c r="SV1696" s="55"/>
      <c r="SX1696" s="55"/>
    </row>
    <row r="1697" s="1" customFormat="1" ht="20.100000000000001" customHeight="1"/>
    <row r="1698" s="1" customFormat="1" ht="20.100000000000001" customHeight="1"/>
    <row r="1699" s="1" customFormat="1" ht="20.100000000000001" customHeight="1"/>
    <row r="1700" s="1" customFormat="1" ht="20.100000000000001" customHeight="1"/>
    <row r="1701" s="1" customFormat="1" ht="20.100000000000001" customHeight="1"/>
    <row r="1702" s="1" customFormat="1" ht="20.100000000000001" customHeight="1"/>
    <row r="1703" s="1" customFormat="1" ht="20.100000000000001" customHeight="1"/>
    <row r="1704" s="1" customFormat="1" ht="20.100000000000001" customHeight="1"/>
    <row r="1705" s="1" customFormat="1" ht="20.100000000000001" customHeight="1"/>
    <row r="1706" s="1" customFormat="1" ht="20.100000000000001" customHeight="1"/>
    <row r="1707" s="1" customFormat="1" ht="20.100000000000001" customHeight="1"/>
    <row r="1708" s="1" customFormat="1" ht="20.100000000000001" customHeight="1"/>
    <row r="1709" s="1" customFormat="1" ht="20.100000000000001" customHeight="1"/>
    <row r="1710" s="1" customFormat="1" ht="20.100000000000001" customHeight="1"/>
    <row r="1711" s="1" customFormat="1" ht="20.100000000000001" customHeight="1"/>
    <row r="1712" s="1" customFormat="1" ht="20.100000000000001" customHeight="1"/>
    <row r="1713" spans="513:530" s="1" customFormat="1" ht="20.100000000000001" customHeight="1"/>
    <row r="1714" spans="513:530" s="1" customFormat="1" ht="20.100000000000001" customHeight="1"/>
    <row r="1715" spans="513:530" s="1" customFormat="1" ht="20.100000000000001" customHeight="1"/>
    <row r="1716" spans="513:530" s="1" customFormat="1" ht="20.100000000000001" customHeight="1"/>
    <row r="1717" spans="513:530" s="1" customFormat="1" ht="20.100000000000001" customHeight="1"/>
    <row r="1718" spans="513:530" s="1" customFormat="1" ht="20.100000000000001" customHeight="1"/>
    <row r="1719" spans="513:530" s="1" customFormat="1" ht="20.100000000000001" customHeight="1"/>
    <row r="1720" spans="513:530" s="1" customFormat="1" ht="20.100000000000001" customHeight="1"/>
    <row r="1721" spans="513:530" s="1" customFormat="1" ht="20.100000000000001" customHeight="1"/>
    <row r="1722" spans="513:530" s="1" customFormat="1" ht="20.100000000000001" customHeight="1"/>
    <row r="1723" spans="513:530" s="1" customFormat="1" ht="20.100000000000001" customHeight="1"/>
    <row r="1724" spans="513:530" s="1" customFormat="1" ht="20.100000000000001" customHeight="1">
      <c r="SS1724" s="55"/>
      <c r="SV1724" s="55"/>
      <c r="SZ1724" s="55"/>
      <c r="TC1724" s="55"/>
      <c r="TG1724" s="55"/>
      <c r="TJ1724" s="55"/>
    </row>
    <row r="1725" spans="513:530" s="1" customFormat="1" ht="20.100000000000001" customHeight="1"/>
    <row r="1726" spans="513:530" s="1" customFormat="1" ht="20.100000000000001" customHeight="1"/>
    <row r="1727" spans="513:530" s="1" customFormat="1" ht="20.100000000000001" customHeight="1"/>
    <row r="1728" spans="513:530" s="1" customFormat="1" ht="20.100000000000001" customHeight="1"/>
    <row r="1729" s="1" customFormat="1" ht="20.100000000000001" customHeight="1"/>
    <row r="1730" s="1" customFormat="1" ht="20.100000000000001" customHeight="1"/>
    <row r="1731" s="1" customFormat="1" ht="20.100000000000001" customHeight="1"/>
    <row r="1732" s="1" customFormat="1" ht="20.100000000000001" customHeight="1"/>
    <row r="1733" s="1" customFormat="1" ht="20.100000000000001" customHeight="1"/>
    <row r="1734" s="1" customFormat="1" ht="20.100000000000001" customHeight="1"/>
    <row r="1735" s="1" customFormat="1" ht="20.100000000000001" customHeight="1"/>
    <row r="1736" s="1" customFormat="1" ht="20.100000000000001" customHeight="1"/>
    <row r="1737" s="1" customFormat="1" ht="20.100000000000001" customHeight="1"/>
    <row r="1738" s="1" customFormat="1" ht="20.100000000000001" customHeight="1"/>
    <row r="1739" s="1" customFormat="1" ht="20.100000000000001" customHeight="1"/>
    <row r="1740" s="1" customFormat="1" ht="20.100000000000001" customHeight="1"/>
    <row r="1741" s="1" customFormat="1" ht="20.100000000000001" customHeight="1"/>
    <row r="1742" s="1" customFormat="1" ht="20.100000000000001" customHeight="1"/>
    <row r="1743" s="1" customFormat="1" ht="20.100000000000001" customHeight="1"/>
    <row r="1744" s="1" customFormat="1" ht="20.100000000000001" customHeight="1"/>
    <row r="1745" s="1" customFormat="1" ht="20.100000000000001" customHeight="1"/>
    <row r="1746" s="1" customFormat="1" ht="20.100000000000001" customHeight="1"/>
    <row r="1747" s="1" customFormat="1" ht="20.100000000000001" customHeight="1"/>
    <row r="1748" s="1" customFormat="1" ht="20.100000000000001" customHeight="1"/>
    <row r="1749" s="1" customFormat="1" ht="20.100000000000001" customHeight="1"/>
    <row r="1750" s="1" customFormat="1" ht="20.100000000000001" customHeight="1"/>
    <row r="1751" s="1" customFormat="1" ht="20.100000000000001" customHeight="1"/>
    <row r="1752" s="1" customFormat="1" ht="20.100000000000001" customHeight="1"/>
    <row r="1753" s="1" customFormat="1" ht="20.100000000000001" customHeight="1"/>
    <row r="1754" s="1" customFormat="1" ht="20.100000000000001" customHeight="1"/>
    <row r="1755" s="1" customFormat="1" ht="20.100000000000001" customHeight="1"/>
    <row r="1756" s="1" customFormat="1" ht="20.100000000000001" customHeight="1"/>
    <row r="1757" s="1" customFormat="1" ht="20.100000000000001" customHeight="1"/>
    <row r="1758" s="1" customFormat="1" ht="20.100000000000001" customHeight="1"/>
    <row r="1759" s="1" customFormat="1" ht="20.100000000000001" customHeight="1"/>
    <row r="1760" s="1" customFormat="1" ht="20.100000000000001" customHeight="1"/>
    <row r="1761" s="1" customFormat="1" ht="20.100000000000001" customHeight="1"/>
    <row r="1762" s="1" customFormat="1" ht="20.100000000000001" customHeight="1"/>
    <row r="1763" s="1" customFormat="1" ht="20.100000000000001" customHeight="1"/>
    <row r="1764" s="1" customFormat="1" ht="20.100000000000001" customHeight="1"/>
    <row r="1765" s="1" customFormat="1" ht="20.100000000000001" customHeight="1"/>
    <row r="1766" s="1" customFormat="1" ht="20.100000000000001" customHeight="1"/>
    <row r="1767" s="1" customFormat="1" ht="20.100000000000001" customHeight="1"/>
    <row r="1768" s="1" customFormat="1" ht="20.100000000000001" customHeight="1"/>
    <row r="1769" s="1" customFormat="1" ht="20.100000000000001" customHeight="1"/>
    <row r="1770" s="1" customFormat="1" ht="20.100000000000001" customHeight="1"/>
    <row r="1771" s="1" customFormat="1" ht="20.100000000000001" customHeight="1"/>
    <row r="1772" s="1" customFormat="1" ht="20.100000000000001" customHeight="1"/>
    <row r="1773" s="1" customFormat="1" ht="20.100000000000001" customHeight="1"/>
    <row r="1774" s="1" customFormat="1" ht="20.100000000000001" customHeight="1"/>
    <row r="1775" s="1" customFormat="1" ht="20.100000000000001" customHeight="1"/>
    <row r="1776" s="1" customFormat="1" ht="20.100000000000001" customHeight="1"/>
    <row r="1777" s="1" customFormat="1" ht="20.100000000000001" customHeight="1"/>
    <row r="1778" s="1" customFormat="1" ht="20.100000000000001" customHeight="1"/>
    <row r="1779" s="1" customFormat="1" ht="20.100000000000001" customHeight="1"/>
    <row r="1780" s="1" customFormat="1" ht="20.100000000000001" customHeight="1"/>
    <row r="1781" s="1" customFormat="1" ht="20.100000000000001" customHeight="1"/>
    <row r="1782" s="1" customFormat="1" ht="20.100000000000001" customHeight="1"/>
    <row r="1783" s="1" customFormat="1" ht="20.100000000000001" customHeight="1"/>
    <row r="1784" s="1" customFormat="1" ht="20.100000000000001" customHeight="1"/>
    <row r="1785" s="1" customFormat="1" ht="20.100000000000001" customHeight="1"/>
    <row r="1786" s="1" customFormat="1" ht="20.100000000000001" customHeight="1"/>
    <row r="1787" s="1" customFormat="1" ht="20.100000000000001" customHeight="1"/>
    <row r="1788" s="1" customFormat="1" ht="20.100000000000001" customHeight="1"/>
    <row r="1789" s="1" customFormat="1" ht="20.100000000000001" customHeight="1"/>
    <row r="1790" s="1" customFormat="1" ht="20.100000000000001" customHeight="1"/>
    <row r="1791" s="1" customFormat="1" ht="20.100000000000001" customHeight="1"/>
    <row r="1792" s="1" customFormat="1" ht="20.100000000000001" customHeight="1"/>
    <row r="1793" s="1" customFormat="1" ht="20.100000000000001" customHeight="1"/>
    <row r="1794" s="1" customFormat="1" ht="20.100000000000001" customHeight="1"/>
    <row r="1795" s="1" customFormat="1" ht="20.100000000000001" customHeight="1"/>
    <row r="1796" s="1" customFormat="1" ht="20.100000000000001" customHeight="1"/>
    <row r="1797" s="1" customFormat="1" ht="20.100000000000001" customHeight="1"/>
    <row r="1798" s="1" customFormat="1" ht="20.100000000000001" customHeight="1"/>
    <row r="1799" s="1" customFormat="1" ht="20.100000000000001" customHeight="1"/>
    <row r="1800" s="1" customFormat="1" ht="20.100000000000001" customHeight="1"/>
    <row r="1801" s="1" customFormat="1" ht="20.100000000000001" customHeight="1"/>
    <row r="1802" s="1" customFormat="1" ht="20.100000000000001" customHeight="1"/>
    <row r="1803" s="1" customFormat="1" ht="20.100000000000001" customHeight="1"/>
    <row r="1804" s="1" customFormat="1" ht="20.100000000000001" customHeight="1"/>
    <row r="1805" s="1" customFormat="1" ht="20.100000000000001" customHeight="1"/>
    <row r="1806" s="1" customFormat="1" ht="20.100000000000001" customHeight="1"/>
    <row r="1807" s="1" customFormat="1" ht="20.100000000000001" customHeight="1"/>
    <row r="1808" s="1" customFormat="1" ht="20.100000000000001" customHeight="1"/>
    <row r="1809" s="1" customFormat="1" ht="20.100000000000001" customHeight="1"/>
    <row r="1810" s="1" customFormat="1" ht="20.100000000000001" customHeight="1"/>
    <row r="1811" s="1" customFormat="1" ht="20.100000000000001" customHeight="1"/>
    <row r="1812" s="1" customFormat="1" ht="20.100000000000001" customHeight="1"/>
    <row r="1813" s="1" customFormat="1" ht="20.100000000000001" customHeight="1"/>
    <row r="1814" s="1" customFormat="1" ht="20.100000000000001" customHeight="1"/>
    <row r="1815" s="1" customFormat="1" ht="20.100000000000001" customHeight="1"/>
    <row r="1816" s="1" customFormat="1" ht="20.100000000000001" customHeight="1"/>
    <row r="1817" s="1" customFormat="1" ht="20.100000000000001" customHeight="1"/>
    <row r="1818" s="1" customFormat="1" ht="20.100000000000001" customHeight="1"/>
    <row r="1819" s="1" customFormat="1" ht="20.100000000000001" customHeight="1"/>
    <row r="1820" s="1" customFormat="1" ht="20.100000000000001" customHeight="1"/>
    <row r="1821" s="1" customFormat="1" ht="20.100000000000001" customHeight="1"/>
    <row r="1822" s="1" customFormat="1" ht="20.100000000000001" customHeight="1"/>
    <row r="1823" s="1" customFormat="1" ht="20.100000000000001" customHeight="1"/>
    <row r="1824" s="1" customFormat="1" ht="20.100000000000001" customHeight="1"/>
    <row r="1825" s="1" customFormat="1" ht="20.100000000000001" customHeight="1"/>
    <row r="1826" s="1" customFormat="1" ht="20.100000000000001" customHeight="1"/>
    <row r="1827" s="1" customFormat="1" ht="20.100000000000001" customHeight="1"/>
    <row r="1828" s="1" customFormat="1" ht="20.100000000000001" customHeight="1"/>
    <row r="1829" s="1" customFormat="1" ht="20.100000000000001" customHeight="1"/>
    <row r="1830" s="1" customFormat="1" ht="20.100000000000001" customHeight="1"/>
    <row r="1831" s="1" customFormat="1" ht="20.100000000000001" customHeight="1"/>
    <row r="1832" s="1" customFormat="1" ht="20.100000000000001" customHeight="1"/>
    <row r="1833" s="1" customFormat="1" ht="20.100000000000001" customHeight="1"/>
    <row r="1834" s="1" customFormat="1" ht="20.100000000000001" customHeight="1"/>
    <row r="1835" s="1" customFormat="1" ht="20.100000000000001" customHeight="1"/>
    <row r="1836" s="1" customFormat="1" ht="20.100000000000001" customHeight="1"/>
    <row r="1837" s="1" customFormat="1" ht="20.100000000000001" customHeight="1"/>
    <row r="1838" s="1" customFormat="1" ht="20.100000000000001" customHeight="1"/>
    <row r="1839" s="1" customFormat="1" ht="20.100000000000001" customHeight="1"/>
    <row r="1840" s="1" customFormat="1" ht="20.100000000000001" customHeight="1"/>
    <row r="1841" s="1" customFormat="1" ht="20.100000000000001" customHeight="1"/>
    <row r="1842" s="1" customFormat="1" ht="20.100000000000001" customHeight="1"/>
    <row r="1843" s="1" customFormat="1" ht="20.100000000000001" customHeight="1"/>
    <row r="1844" s="1" customFormat="1" ht="20.100000000000001" customHeight="1"/>
    <row r="1845" s="1" customFormat="1" ht="20.100000000000001" customHeight="1"/>
    <row r="1846" s="1" customFormat="1" ht="20.100000000000001" customHeight="1"/>
    <row r="1847" s="1" customFormat="1" ht="20.100000000000001" customHeight="1"/>
    <row r="1848" s="1" customFormat="1" ht="20.100000000000001" customHeight="1"/>
    <row r="1849" s="1" customFormat="1" ht="20.100000000000001" customHeight="1"/>
    <row r="1850" s="1" customFormat="1" ht="20.100000000000001" customHeight="1"/>
    <row r="1851" s="1" customFormat="1" ht="20.100000000000001" customHeight="1"/>
    <row r="1852" s="1" customFormat="1" ht="20.100000000000001" customHeight="1"/>
    <row r="1853" s="1" customFormat="1" ht="20.100000000000001" customHeight="1"/>
    <row r="1854" s="1" customFormat="1" ht="20.100000000000001" customHeight="1"/>
    <row r="1855" s="1" customFormat="1" ht="20.100000000000001" customHeight="1"/>
    <row r="1856" s="1" customFormat="1" ht="20.100000000000001" customHeight="1"/>
    <row r="1857" s="1" customFormat="1" ht="20.100000000000001" customHeight="1"/>
    <row r="1858" s="1" customFormat="1" ht="20.100000000000001" customHeight="1"/>
    <row r="1859" s="1" customFormat="1" ht="20.100000000000001" customHeight="1"/>
    <row r="1860" s="1" customFormat="1" ht="20.100000000000001" customHeight="1"/>
    <row r="1861" s="1" customFormat="1" ht="20.100000000000001" customHeight="1"/>
    <row r="1862" s="1" customFormat="1" ht="20.100000000000001" customHeight="1"/>
    <row r="1863" s="1" customFormat="1" ht="20.100000000000001" customHeight="1"/>
    <row r="1864" s="1" customFormat="1" ht="20.100000000000001" customHeight="1"/>
    <row r="1865" s="1" customFormat="1" ht="20.100000000000001" customHeight="1"/>
    <row r="1866" s="1" customFormat="1" ht="20.100000000000001" customHeight="1"/>
    <row r="1867" s="1" customFormat="1" ht="20.100000000000001" customHeight="1"/>
    <row r="1868" s="1" customFormat="1" ht="20.100000000000001" customHeight="1"/>
    <row r="1869" s="1" customFormat="1" ht="20.100000000000001" customHeight="1"/>
    <row r="1870" s="1" customFormat="1" ht="20.100000000000001" customHeight="1"/>
    <row r="1871" s="1" customFormat="1" ht="20.100000000000001" customHeight="1"/>
    <row r="1872" s="1" customFormat="1" ht="20.100000000000001" customHeight="1"/>
    <row r="1873" s="1" customFormat="1" ht="20.100000000000001" customHeight="1"/>
    <row r="1874" s="1" customFormat="1" ht="20.100000000000001" customHeight="1"/>
    <row r="1875" s="1" customFormat="1" ht="20.100000000000001" customHeight="1"/>
    <row r="1876" s="1" customFormat="1" ht="20.100000000000001" customHeight="1"/>
    <row r="1877" s="1" customFormat="1" ht="20.100000000000001" customHeight="1"/>
    <row r="1878" s="1" customFormat="1" ht="20.100000000000001" customHeight="1"/>
    <row r="1879" s="1" customFormat="1" ht="20.100000000000001" customHeight="1"/>
    <row r="1880" s="1" customFormat="1" ht="20.100000000000001" customHeight="1"/>
    <row r="1881" s="1" customFormat="1" ht="20.100000000000001" customHeight="1"/>
    <row r="1882" s="1" customFormat="1" ht="20.100000000000001" customHeight="1"/>
    <row r="1883" s="1" customFormat="1" ht="20.100000000000001" customHeight="1"/>
    <row r="1884" s="1" customFormat="1" ht="20.100000000000001" customHeight="1"/>
    <row r="1885" s="1" customFormat="1" ht="20.100000000000001" customHeight="1"/>
    <row r="1886" s="1" customFormat="1" ht="20.100000000000001" customHeight="1"/>
    <row r="1887" s="1" customFormat="1" ht="20.100000000000001" customHeight="1"/>
    <row r="1888" s="1" customFormat="1" ht="20.100000000000001" customHeight="1"/>
    <row r="1889" spans="520:525" s="1" customFormat="1" ht="20.100000000000001" customHeight="1"/>
    <row r="1890" spans="520:525" s="1" customFormat="1" ht="20.100000000000001" customHeight="1"/>
    <row r="1891" spans="520:525" s="1" customFormat="1" ht="20.100000000000001" customHeight="1"/>
    <row r="1892" spans="520:525" s="1" customFormat="1" ht="20.100000000000001" customHeight="1"/>
    <row r="1893" spans="520:525" s="1" customFormat="1" ht="20.100000000000001" customHeight="1"/>
    <row r="1894" spans="520:525" s="1" customFormat="1" ht="20.100000000000001" customHeight="1"/>
    <row r="1895" spans="520:525" s="1" customFormat="1" ht="20.100000000000001" customHeight="1"/>
    <row r="1896" spans="520:525" s="1" customFormat="1" ht="20.100000000000001" customHeight="1"/>
    <row r="1897" spans="520:525" s="1" customFormat="1" ht="20.100000000000001" customHeight="1"/>
    <row r="1898" spans="520:525" s="1" customFormat="1" ht="20.100000000000001" customHeight="1"/>
    <row r="1899" spans="520:525" s="1" customFormat="1" ht="20.100000000000001" customHeight="1"/>
    <row r="1900" spans="520:525" s="1" customFormat="1" ht="20.100000000000001" customHeight="1">
      <c r="SZ1900" s="55"/>
      <c r="TD1900" s="55"/>
      <c r="TE1900" s="55"/>
    </row>
    <row r="1901" spans="520:525" s="1" customFormat="1" ht="20.100000000000001" customHeight="1"/>
    <row r="1902" spans="520:525" s="1" customFormat="1" ht="20.100000000000001" customHeight="1"/>
    <row r="1903" spans="520:525" s="1" customFormat="1" ht="20.100000000000001" customHeight="1"/>
    <row r="1904" spans="520:525" s="1" customFormat="1" ht="20.100000000000001" customHeight="1"/>
    <row r="1905" s="1" customFormat="1" ht="20.100000000000001" customHeight="1"/>
    <row r="1906" s="1" customFormat="1" ht="20.100000000000001" customHeight="1"/>
    <row r="1907" s="1" customFormat="1" ht="20.100000000000001" customHeight="1"/>
    <row r="1908" s="1" customFormat="1" ht="20.100000000000001" customHeight="1"/>
    <row r="1909" s="1" customFormat="1" ht="20.100000000000001" customHeight="1"/>
    <row r="1910" s="1" customFormat="1" ht="20.100000000000001" customHeight="1"/>
    <row r="1911" s="1" customFormat="1" ht="20.100000000000001" customHeight="1"/>
    <row r="1912" s="1" customFormat="1" ht="20.100000000000001" customHeight="1"/>
    <row r="1913" s="1" customFormat="1" ht="20.100000000000001" customHeight="1"/>
    <row r="1914" s="1" customFormat="1" ht="20.100000000000001" customHeight="1"/>
    <row r="1915" s="1" customFormat="1" ht="20.100000000000001" customHeight="1"/>
    <row r="1916" s="1" customFormat="1" ht="20.100000000000001" customHeight="1"/>
    <row r="1917" s="1" customFormat="1" ht="20.100000000000001" customHeight="1"/>
    <row r="1918" s="1" customFormat="1" ht="20.100000000000001" customHeight="1"/>
    <row r="1919" s="1" customFormat="1" ht="20.100000000000001" customHeight="1"/>
    <row r="1920" s="1" customFormat="1" ht="20.100000000000001" customHeight="1"/>
    <row r="1921" spans="831:843" s="1" customFormat="1" ht="20.100000000000001" customHeight="1"/>
    <row r="1922" spans="831:843" s="1" customFormat="1" ht="20.100000000000001" customHeight="1"/>
    <row r="1923" spans="831:843" s="1" customFormat="1" ht="20.100000000000001" customHeight="1"/>
    <row r="1924" spans="831:843" s="1" customFormat="1" ht="20.100000000000001" customHeight="1"/>
    <row r="1925" spans="831:843" s="1" customFormat="1" ht="20.100000000000001" customHeight="1"/>
    <row r="1926" spans="831:843" s="1" customFormat="1" ht="20.100000000000001" customHeight="1"/>
    <row r="1927" spans="831:843" s="1" customFormat="1" ht="20.100000000000001" customHeight="1"/>
    <row r="1928" spans="831:843" s="1" customFormat="1" ht="20.100000000000001" customHeight="1"/>
    <row r="1929" spans="831:843" s="1" customFormat="1" ht="20.100000000000001" customHeight="1"/>
    <row r="1930" spans="831:843" s="1" customFormat="1" ht="20.100000000000001" customHeight="1">
      <c r="AEY1930" s="55"/>
      <c r="AFE1930" s="55"/>
      <c r="AFK1930" s="55"/>
    </row>
    <row r="1931" spans="831:843" s="1" customFormat="1" ht="20.100000000000001" customHeight="1"/>
    <row r="1932" spans="831:843" s="1" customFormat="1" ht="20.100000000000001" customHeight="1"/>
    <row r="1933" spans="831:843" s="1" customFormat="1" ht="20.100000000000001" customHeight="1"/>
    <row r="1934" spans="831:843" s="1" customFormat="1" ht="20.100000000000001" customHeight="1"/>
    <row r="1935" spans="831:843" s="1" customFormat="1" ht="20.100000000000001" customHeight="1"/>
    <row r="1936" spans="831:843" s="1" customFormat="1" ht="20.100000000000001" customHeight="1"/>
    <row r="1937" s="1" customFormat="1" ht="20.100000000000001" customHeight="1"/>
    <row r="1938" s="1" customFormat="1" ht="20.100000000000001" customHeight="1"/>
    <row r="1939" s="1" customFormat="1" ht="20.100000000000001" customHeight="1"/>
    <row r="1940" s="1" customFormat="1" ht="20.100000000000001" customHeight="1"/>
    <row r="1941" s="1" customFormat="1" ht="20.100000000000001" customHeight="1"/>
    <row r="1942" s="1" customFormat="1" ht="20.100000000000001" customHeight="1"/>
    <row r="1943" s="1" customFormat="1" ht="20.100000000000001" customHeight="1"/>
    <row r="1944" s="1" customFormat="1" ht="20.100000000000001" customHeight="1"/>
    <row r="1945" s="1" customFormat="1" ht="20.100000000000001" customHeight="1"/>
    <row r="1946" s="1" customFormat="1" ht="20.100000000000001" customHeight="1"/>
    <row r="1947" s="1" customFormat="1" ht="20.100000000000001" customHeight="1"/>
    <row r="1948" s="1" customFormat="1" ht="20.100000000000001" customHeight="1"/>
    <row r="1949" s="1" customFormat="1" ht="20.100000000000001" customHeight="1"/>
    <row r="1950" s="1" customFormat="1" ht="20.100000000000001" customHeight="1"/>
    <row r="1951" s="1" customFormat="1" ht="20.100000000000001" customHeight="1"/>
    <row r="1952" s="1" customFormat="1" ht="20.100000000000001" customHeight="1"/>
    <row r="1953" s="1" customFormat="1" ht="20.100000000000001" customHeight="1"/>
    <row r="1954" s="1" customFormat="1" ht="20.100000000000001" customHeight="1"/>
    <row r="1955" s="1" customFormat="1" ht="20.100000000000001" customHeight="1"/>
    <row r="1956" s="1" customFormat="1" ht="20.100000000000001" customHeight="1"/>
    <row r="1957" s="1" customFormat="1" ht="20.100000000000001" customHeight="1"/>
    <row r="1958" s="1" customFormat="1" ht="20.100000000000001" customHeight="1"/>
    <row r="1959" s="1" customFormat="1" ht="20.100000000000001" customHeight="1"/>
    <row r="1960" s="1" customFormat="1" ht="20.100000000000001" customHeight="1"/>
    <row r="1961" s="1" customFormat="1" ht="20.100000000000001" customHeight="1"/>
    <row r="1962" s="1" customFormat="1" ht="20.100000000000001" customHeight="1"/>
    <row r="1963" s="1" customFormat="1" ht="20.100000000000001" customHeight="1"/>
    <row r="1964" s="1" customFormat="1" ht="20.100000000000001" customHeight="1"/>
    <row r="1965" s="1" customFormat="1" ht="20.100000000000001" customHeight="1"/>
    <row r="1966" s="1" customFormat="1" ht="20.100000000000001" customHeight="1"/>
    <row r="1967" s="1" customFormat="1" ht="20.100000000000001" customHeight="1"/>
    <row r="1968" s="1" customFormat="1" ht="20.100000000000001" customHeight="1"/>
    <row r="1969" spans="513:528" s="1" customFormat="1" ht="20.100000000000001" customHeight="1"/>
    <row r="1970" spans="513:528" s="1" customFormat="1" ht="20.100000000000001" customHeight="1"/>
    <row r="1971" spans="513:528" s="1" customFormat="1" ht="20.100000000000001" customHeight="1">
      <c r="SS1971" s="55"/>
      <c r="ST1971" s="55"/>
      <c r="TG1971" s="55"/>
      <c r="TH1971" s="55"/>
    </row>
    <row r="1972" spans="513:528" s="1" customFormat="1" ht="20.100000000000001" customHeight="1"/>
    <row r="1973" spans="513:528" s="1" customFormat="1" ht="20.100000000000001" customHeight="1"/>
    <row r="1974" spans="513:528" s="1" customFormat="1" ht="20.100000000000001" customHeight="1"/>
    <row r="1975" spans="513:528" s="1" customFormat="1" ht="20.100000000000001" customHeight="1"/>
    <row r="1976" spans="513:528" s="1" customFormat="1" ht="20.100000000000001" customHeight="1"/>
    <row r="1977" spans="513:528" s="1" customFormat="1" ht="20.100000000000001" customHeight="1"/>
    <row r="1978" spans="513:528" s="1" customFormat="1" ht="20.100000000000001" customHeight="1"/>
    <row r="1979" spans="513:528" s="1" customFormat="1" ht="20.100000000000001" customHeight="1"/>
    <row r="1980" spans="513:528" s="1" customFormat="1" ht="20.100000000000001" customHeight="1"/>
    <row r="1981" spans="513:528" s="1" customFormat="1" ht="20.100000000000001" customHeight="1"/>
    <row r="1982" spans="513:528" s="1" customFormat="1" ht="20.100000000000001" customHeight="1"/>
    <row r="1983" spans="513:528" s="1" customFormat="1" ht="20.100000000000001" customHeight="1"/>
    <row r="1984" spans="513:528" s="1" customFormat="1" ht="20.100000000000001" customHeight="1"/>
    <row r="1985" s="1" customFormat="1" ht="20.100000000000001" customHeight="1"/>
    <row r="1986" s="1" customFormat="1" ht="20.100000000000001" customHeight="1"/>
    <row r="1987" s="1" customFormat="1" ht="20.100000000000001" customHeight="1"/>
    <row r="1988" s="1" customFormat="1" ht="20.100000000000001" customHeight="1"/>
    <row r="1989" s="1" customFormat="1" ht="20.100000000000001" customHeight="1"/>
    <row r="1990" s="1" customFormat="1" ht="20.100000000000001" customHeight="1"/>
    <row r="1991" s="1" customFormat="1" ht="20.100000000000001" customHeight="1"/>
    <row r="1992" s="1" customFormat="1" ht="20.100000000000001" customHeight="1"/>
    <row r="1993" s="1" customFormat="1" ht="20.100000000000001" customHeight="1"/>
    <row r="1994" s="1" customFormat="1" ht="20.100000000000001" customHeight="1"/>
    <row r="1995" s="1" customFormat="1" ht="20.100000000000001" customHeight="1"/>
    <row r="1996" s="1" customFormat="1" ht="20.100000000000001" customHeight="1"/>
    <row r="1997" s="1" customFormat="1" ht="20.100000000000001" customHeight="1"/>
    <row r="1998" s="1" customFormat="1" ht="20.100000000000001" customHeight="1"/>
    <row r="1999" s="1" customFormat="1" ht="20.100000000000001" customHeight="1"/>
    <row r="2000" s="1" customFormat="1" ht="20.100000000000001" customHeight="1"/>
    <row r="2001" s="1" customFormat="1" ht="20.100000000000001" customHeight="1"/>
    <row r="2002" s="1" customFormat="1" ht="20.100000000000001" customHeight="1"/>
    <row r="2003" s="1" customFormat="1" ht="20.100000000000001" customHeight="1"/>
    <row r="2004" s="1" customFormat="1" ht="20.100000000000001" customHeight="1"/>
    <row r="2005" s="1" customFormat="1" ht="20.100000000000001" customHeight="1"/>
    <row r="2006" s="1" customFormat="1" ht="20.100000000000001" customHeight="1"/>
    <row r="2007" s="1" customFormat="1" ht="20.100000000000001" customHeight="1"/>
    <row r="2008" s="1" customFormat="1" ht="20.100000000000001" customHeight="1"/>
    <row r="2009" s="1" customFormat="1" ht="20.100000000000001" customHeight="1"/>
    <row r="2010" s="1" customFormat="1" ht="20.100000000000001" customHeight="1"/>
    <row r="2011" s="1" customFormat="1" ht="20.100000000000001" customHeight="1"/>
    <row r="2012" s="1" customFormat="1" ht="20.100000000000001" customHeight="1"/>
    <row r="2013" s="1" customFormat="1" ht="20.100000000000001" customHeight="1"/>
    <row r="2014" s="1" customFormat="1" ht="20.100000000000001" customHeight="1"/>
    <row r="2015" s="1" customFormat="1" ht="20.100000000000001" customHeight="1"/>
    <row r="2016" s="1" customFormat="1" ht="20.100000000000001" customHeight="1"/>
    <row r="2017" s="1" customFormat="1" ht="20.100000000000001" customHeight="1"/>
    <row r="2018" s="1" customFormat="1" ht="20.100000000000001" customHeight="1"/>
    <row r="2019" s="1" customFormat="1" ht="20.100000000000001" customHeight="1"/>
    <row r="2020" s="1" customFormat="1" ht="20.100000000000001" customHeight="1"/>
    <row r="2021" s="1" customFormat="1" ht="20.100000000000001" customHeight="1"/>
    <row r="2022" s="1" customFormat="1" ht="20.100000000000001" customHeight="1"/>
    <row r="2023" s="1" customFormat="1" ht="20.100000000000001" customHeight="1"/>
    <row r="2024" s="1" customFormat="1" ht="20.100000000000001" customHeight="1"/>
    <row r="2025" s="1" customFormat="1" ht="20.100000000000001" customHeight="1"/>
    <row r="2026" s="1" customFormat="1" ht="20.100000000000001" customHeight="1"/>
    <row r="2027" s="1" customFormat="1" ht="20.100000000000001" customHeight="1"/>
    <row r="2028" s="1" customFormat="1" ht="20.100000000000001" customHeight="1"/>
    <row r="2029" s="1" customFormat="1" ht="20.100000000000001" customHeight="1"/>
    <row r="2030" s="1" customFormat="1" ht="20.100000000000001" customHeight="1"/>
    <row r="2031" s="1" customFormat="1" ht="20.100000000000001" customHeight="1"/>
    <row r="2032" s="1" customFormat="1" ht="20.100000000000001" customHeight="1"/>
    <row r="2033" s="1" customFormat="1" ht="20.100000000000001" customHeight="1"/>
    <row r="2034" s="1" customFormat="1" ht="20.100000000000001" customHeight="1"/>
    <row r="2035" s="1" customFormat="1" ht="20.100000000000001" customHeight="1"/>
    <row r="2036" s="1" customFormat="1" ht="20.100000000000001" customHeight="1"/>
    <row r="2037" s="1" customFormat="1" ht="20.100000000000001" customHeight="1"/>
    <row r="2038" s="1" customFormat="1" ht="20.100000000000001" customHeight="1"/>
    <row r="2039" s="1" customFormat="1" ht="20.100000000000001" customHeight="1"/>
    <row r="2040" s="1" customFormat="1" ht="20.100000000000001" customHeight="1"/>
    <row r="2041" s="1" customFormat="1" ht="20.100000000000001" customHeight="1"/>
    <row r="2042" s="1" customFormat="1" ht="20.100000000000001" customHeight="1"/>
    <row r="2043" s="1" customFormat="1" ht="20.100000000000001" customHeight="1"/>
    <row r="2044" s="1" customFormat="1" ht="20.100000000000001" customHeight="1"/>
    <row r="2045" s="1" customFormat="1" ht="20.100000000000001" customHeight="1"/>
    <row r="2046" s="1" customFormat="1" ht="20.100000000000001" customHeight="1"/>
    <row r="2047" s="1" customFormat="1" ht="20.100000000000001" customHeight="1"/>
    <row r="2048" s="1" customFormat="1" ht="20.100000000000001" customHeight="1"/>
    <row r="2049" s="1" customFormat="1" ht="20.100000000000001" customHeight="1"/>
    <row r="2050" s="1" customFormat="1" ht="20.100000000000001" customHeight="1"/>
    <row r="2051" s="1" customFormat="1" ht="20.100000000000001" customHeight="1"/>
    <row r="2052" s="1" customFormat="1" ht="20.100000000000001" customHeight="1"/>
    <row r="2053" s="1" customFormat="1" ht="20.100000000000001" customHeight="1"/>
    <row r="2054" s="1" customFormat="1" ht="20.100000000000001" customHeight="1"/>
    <row r="2055" s="1" customFormat="1" ht="20.100000000000001" customHeight="1"/>
    <row r="2056" s="1" customFormat="1" ht="20.100000000000001" customHeight="1"/>
    <row r="2057" s="1" customFormat="1" ht="20.100000000000001" customHeight="1"/>
    <row r="2058" s="1" customFormat="1" ht="20.100000000000001" customHeight="1"/>
    <row r="2059" s="1" customFormat="1" ht="20.100000000000001" customHeight="1"/>
    <row r="2060" s="1" customFormat="1" ht="20.100000000000001" customHeight="1"/>
    <row r="2061" s="1" customFormat="1" ht="20.100000000000001" customHeight="1"/>
    <row r="2062" s="1" customFormat="1" ht="20.100000000000001" customHeight="1"/>
    <row r="2063" s="1" customFormat="1" ht="20.100000000000001" customHeight="1"/>
    <row r="2064" s="1" customFormat="1" ht="20.100000000000001" customHeight="1"/>
    <row r="2065" s="1" customFormat="1" ht="20.100000000000001" customHeight="1"/>
    <row r="2066" s="1" customFormat="1" ht="20.100000000000001" customHeight="1"/>
    <row r="2067" s="1" customFormat="1" ht="20.100000000000001" customHeight="1"/>
    <row r="2068" s="1" customFormat="1" ht="20.100000000000001" customHeight="1"/>
    <row r="2069" s="1" customFormat="1" ht="20.100000000000001" customHeight="1"/>
    <row r="2070" s="1" customFormat="1" ht="20.100000000000001" customHeight="1"/>
    <row r="2071" s="1" customFormat="1" ht="20.100000000000001" customHeight="1"/>
    <row r="2072" s="1" customFormat="1" ht="20.100000000000001" customHeight="1"/>
    <row r="2073" s="1" customFormat="1" ht="20.100000000000001" customHeight="1"/>
    <row r="2074" s="1" customFormat="1" ht="20.100000000000001" customHeight="1"/>
    <row r="2075" s="1" customFormat="1" ht="20.100000000000001" customHeight="1"/>
    <row r="2076" s="1" customFormat="1" ht="20.100000000000001" customHeight="1"/>
    <row r="2077" s="1" customFormat="1" ht="20.100000000000001" customHeight="1"/>
    <row r="2078" s="1" customFormat="1" ht="20.100000000000001" customHeight="1"/>
    <row r="2079" s="1" customFormat="1" ht="20.100000000000001" customHeight="1"/>
    <row r="2080" s="1" customFormat="1" ht="20.100000000000001" customHeight="1"/>
    <row r="2081" s="1" customFormat="1" ht="20.100000000000001" customHeight="1"/>
    <row r="2082" s="1" customFormat="1" ht="20.100000000000001" customHeight="1"/>
    <row r="2083" s="1" customFormat="1" ht="20.100000000000001" customHeight="1"/>
    <row r="2084" s="1" customFormat="1" ht="20.100000000000001" customHeight="1"/>
    <row r="2085" s="1" customFormat="1" ht="20.100000000000001" customHeight="1"/>
    <row r="2086" s="1" customFormat="1" ht="20.100000000000001" customHeight="1"/>
    <row r="2087" s="1" customFormat="1" ht="20.100000000000001" customHeight="1"/>
    <row r="2088" s="1" customFormat="1" ht="20.100000000000001" customHeight="1"/>
    <row r="2089" s="1" customFormat="1" ht="20.100000000000001" customHeight="1"/>
    <row r="2090" s="1" customFormat="1" ht="20.100000000000001" customHeight="1"/>
    <row r="2091" s="1" customFormat="1" ht="20.100000000000001" customHeight="1"/>
    <row r="2092" s="1" customFormat="1" ht="20.100000000000001" customHeight="1"/>
    <row r="2093" s="1" customFormat="1" ht="20.100000000000001" customHeight="1"/>
    <row r="2094" s="1" customFormat="1" ht="20.100000000000001" customHeight="1"/>
    <row r="2095" s="1" customFormat="1" ht="20.100000000000001" customHeight="1"/>
    <row r="2096" s="1" customFormat="1" ht="20.100000000000001" customHeight="1"/>
    <row r="2097" spans="513:530" s="1" customFormat="1" ht="20.100000000000001" customHeight="1"/>
    <row r="2098" spans="513:530" s="1" customFormat="1" ht="20.100000000000001" customHeight="1"/>
    <row r="2099" spans="513:530" s="1" customFormat="1" ht="20.100000000000001" customHeight="1"/>
    <row r="2100" spans="513:530" s="1" customFormat="1" ht="20.100000000000001" customHeight="1"/>
    <row r="2101" spans="513:530" s="1" customFormat="1" ht="20.100000000000001" customHeight="1"/>
    <row r="2102" spans="513:530" s="1" customFormat="1" ht="20.100000000000001" customHeight="1"/>
    <row r="2103" spans="513:530" s="1" customFormat="1" ht="20.100000000000001" customHeight="1"/>
    <row r="2104" spans="513:530" s="1" customFormat="1" ht="20.100000000000001" customHeight="1"/>
    <row r="2105" spans="513:530" s="1" customFormat="1" ht="20.100000000000001" customHeight="1">
      <c r="SS2105" s="55"/>
      <c r="SV2105" s="55"/>
      <c r="SZ2105" s="55"/>
      <c r="TC2105" s="55"/>
      <c r="TG2105" s="55"/>
      <c r="TJ2105" s="55"/>
    </row>
    <row r="2106" spans="513:530" s="1" customFormat="1" ht="20.100000000000001" customHeight="1"/>
    <row r="2107" spans="513:530" s="1" customFormat="1" ht="20.100000000000001" customHeight="1"/>
    <row r="2108" spans="513:530" s="1" customFormat="1" ht="20.100000000000001" customHeight="1"/>
    <row r="2109" spans="513:530" s="1" customFormat="1" ht="20.100000000000001" customHeight="1"/>
    <row r="2110" spans="513:530" s="1" customFormat="1" ht="20.100000000000001" customHeight="1"/>
    <row r="2111" spans="513:530" s="1" customFormat="1" ht="20.100000000000001" customHeight="1"/>
    <row r="2112" spans="513:530" s="1" customFormat="1" ht="20.100000000000001" customHeight="1"/>
    <row r="2113" s="1" customFormat="1" ht="20.100000000000001" customHeight="1"/>
    <row r="2114" s="1" customFormat="1" ht="20.100000000000001" customHeight="1"/>
    <row r="2115" s="1" customFormat="1" ht="20.100000000000001" customHeight="1"/>
    <row r="2116" s="1" customFormat="1" ht="20.100000000000001" customHeight="1"/>
    <row r="2117" s="1" customFormat="1" ht="20.100000000000001" customHeight="1"/>
    <row r="2118" s="1" customFormat="1" ht="20.100000000000001" customHeight="1"/>
    <row r="2119" s="1" customFormat="1" ht="20.100000000000001" customHeight="1"/>
    <row r="2120" s="1" customFormat="1" ht="20.100000000000001" customHeight="1"/>
    <row r="2121" s="1" customFormat="1" ht="20.100000000000001" customHeight="1"/>
    <row r="2122" s="1" customFormat="1" ht="20.100000000000001" customHeight="1"/>
    <row r="2123" s="1" customFormat="1" ht="20.100000000000001" customHeight="1"/>
    <row r="2124" s="1" customFormat="1" ht="20.100000000000001" customHeight="1"/>
    <row r="2125" s="1" customFormat="1" ht="20.100000000000001" customHeight="1"/>
    <row r="2126" s="1" customFormat="1" ht="20.100000000000001" customHeight="1"/>
    <row r="2127" s="1" customFormat="1" ht="20.100000000000001" customHeight="1"/>
    <row r="2128" s="1" customFormat="1" ht="20.100000000000001" customHeight="1"/>
    <row r="2129" s="1" customFormat="1" ht="20.100000000000001" customHeight="1"/>
    <row r="2130" s="1" customFormat="1" ht="20.100000000000001" customHeight="1"/>
    <row r="2131" s="1" customFormat="1" ht="20.100000000000001" customHeight="1"/>
    <row r="2132" s="1" customFormat="1" ht="20.100000000000001" customHeight="1"/>
    <row r="2133" s="1" customFormat="1" ht="20.100000000000001" customHeight="1"/>
    <row r="2134" s="1" customFormat="1" ht="20.100000000000001" customHeight="1"/>
    <row r="2135" s="1" customFormat="1" ht="20.100000000000001" customHeight="1"/>
    <row r="2136" s="1" customFormat="1" ht="20.100000000000001" customHeight="1"/>
    <row r="2137" s="1" customFormat="1" ht="20.100000000000001" customHeight="1"/>
    <row r="2138" s="1" customFormat="1" ht="20.100000000000001" customHeight="1"/>
    <row r="2139" s="1" customFormat="1" ht="20.100000000000001" customHeight="1"/>
    <row r="2140" s="1" customFormat="1" ht="20.100000000000001" customHeight="1"/>
    <row r="2141" s="1" customFormat="1" ht="20.100000000000001" customHeight="1"/>
    <row r="2142" s="1" customFormat="1" ht="20.100000000000001" customHeight="1"/>
    <row r="2143" s="1" customFormat="1" ht="20.100000000000001" customHeight="1"/>
    <row r="2144" s="1" customFormat="1" ht="20.100000000000001" customHeight="1"/>
    <row r="2145" s="1" customFormat="1" ht="20.100000000000001" customHeight="1"/>
    <row r="2146" s="1" customFormat="1" ht="20.100000000000001" customHeight="1"/>
    <row r="2147" s="1" customFormat="1" ht="20.100000000000001" customHeight="1"/>
    <row r="2148" s="1" customFormat="1" ht="20.100000000000001" customHeight="1"/>
    <row r="2149" s="1" customFormat="1" ht="20.100000000000001" customHeight="1"/>
    <row r="2150" s="1" customFormat="1" ht="20.100000000000001" customHeight="1"/>
    <row r="2151" s="1" customFormat="1" ht="20.100000000000001" customHeight="1"/>
    <row r="2152" s="1" customFormat="1" ht="20.100000000000001" customHeight="1"/>
    <row r="2153" s="1" customFormat="1" ht="20.100000000000001" customHeight="1"/>
    <row r="2154" s="1" customFormat="1" ht="20.100000000000001" customHeight="1"/>
    <row r="2155" s="1" customFormat="1" ht="20.100000000000001" customHeight="1"/>
    <row r="2156" s="1" customFormat="1" ht="20.100000000000001" customHeight="1"/>
    <row r="2157" s="1" customFormat="1" ht="20.100000000000001" customHeight="1"/>
    <row r="2158" s="1" customFormat="1" ht="20.100000000000001" customHeight="1"/>
    <row r="2159" s="1" customFormat="1" ht="20.100000000000001" customHeight="1"/>
    <row r="2160" s="1" customFormat="1" ht="20.100000000000001" customHeight="1"/>
    <row r="2161" s="1" customFormat="1" ht="20.100000000000001" customHeight="1"/>
    <row r="2162" s="1" customFormat="1" ht="20.100000000000001" customHeight="1"/>
    <row r="2163" s="1" customFormat="1" ht="20.100000000000001" customHeight="1"/>
    <row r="2164" s="1" customFormat="1" ht="20.100000000000001" customHeight="1"/>
    <row r="2165" s="1" customFormat="1" ht="20.100000000000001" customHeight="1"/>
    <row r="2166" s="1" customFormat="1" ht="20.100000000000001" customHeight="1"/>
    <row r="2167" s="1" customFormat="1" ht="20.100000000000001" customHeight="1"/>
    <row r="2168" s="1" customFormat="1" ht="20.100000000000001" customHeight="1"/>
    <row r="2169" s="1" customFormat="1" ht="20.100000000000001" customHeight="1"/>
    <row r="2170" s="1" customFormat="1" ht="20.100000000000001" customHeight="1"/>
    <row r="2171" s="1" customFormat="1" ht="20.100000000000001" customHeight="1"/>
    <row r="2172" s="1" customFormat="1" ht="20.100000000000001" customHeight="1"/>
    <row r="2173" s="1" customFormat="1" ht="20.100000000000001" customHeight="1"/>
    <row r="2174" s="1" customFormat="1" ht="20.100000000000001" customHeight="1"/>
    <row r="2175" s="1" customFormat="1" ht="20.100000000000001" customHeight="1"/>
    <row r="2176" s="1" customFormat="1" ht="20.100000000000001" customHeight="1"/>
    <row r="2177" s="1" customFormat="1" ht="20.100000000000001" customHeight="1"/>
    <row r="2178" s="1" customFormat="1" ht="20.100000000000001" customHeight="1"/>
    <row r="2179" s="1" customFormat="1" ht="20.100000000000001" customHeight="1"/>
    <row r="2180" s="1" customFormat="1" ht="20.100000000000001" customHeight="1"/>
    <row r="2181" s="1" customFormat="1" ht="20.100000000000001" customHeight="1"/>
    <row r="2182" s="1" customFormat="1" ht="20.100000000000001" customHeight="1"/>
    <row r="2183" s="1" customFormat="1" ht="20.100000000000001" customHeight="1"/>
    <row r="2184" s="1" customFormat="1" ht="20.100000000000001" customHeight="1"/>
    <row r="2185" s="1" customFormat="1" ht="20.100000000000001" customHeight="1"/>
    <row r="2186" s="1" customFormat="1" ht="20.100000000000001" customHeight="1"/>
    <row r="2187" s="1" customFormat="1" ht="20.100000000000001" customHeight="1"/>
    <row r="2188" s="1" customFormat="1" ht="20.100000000000001" customHeight="1"/>
    <row r="2189" s="1" customFormat="1" ht="20.100000000000001" customHeight="1"/>
    <row r="2190" s="1" customFormat="1" ht="20.100000000000001" customHeight="1"/>
    <row r="2191" s="1" customFormat="1" ht="20.100000000000001" customHeight="1"/>
    <row r="2192" s="1" customFormat="1" ht="20.100000000000001" customHeight="1"/>
    <row r="2193" s="1" customFormat="1" ht="20.100000000000001" customHeight="1"/>
    <row r="2194" s="1" customFormat="1" ht="20.100000000000001" customHeight="1"/>
    <row r="2195" s="1" customFormat="1" ht="20.100000000000001" customHeight="1"/>
    <row r="2196" s="1" customFormat="1" ht="20.100000000000001" customHeight="1"/>
    <row r="2197" s="1" customFormat="1" ht="20.100000000000001" customHeight="1"/>
    <row r="2198" s="1" customFormat="1" ht="20.100000000000001" customHeight="1"/>
    <row r="2199" s="1" customFormat="1" ht="20.100000000000001" customHeight="1"/>
    <row r="2200" s="1" customFormat="1" ht="20.100000000000001" customHeight="1"/>
    <row r="2201" s="1" customFormat="1" ht="20.100000000000001" customHeight="1"/>
    <row r="2202" s="1" customFormat="1" ht="20.100000000000001" customHeight="1"/>
    <row r="2203" s="1" customFormat="1" ht="20.100000000000001" customHeight="1"/>
    <row r="2204" s="1" customFormat="1" ht="20.100000000000001" customHeight="1"/>
    <row r="2205" s="1" customFormat="1" ht="20.100000000000001" customHeight="1"/>
    <row r="2206" s="1" customFormat="1" ht="20.100000000000001" customHeight="1"/>
    <row r="2207" s="1" customFormat="1" ht="20.100000000000001" customHeight="1"/>
    <row r="2208" s="1" customFormat="1" ht="20.100000000000001" customHeight="1"/>
    <row r="2209" s="1" customFormat="1" ht="20.100000000000001" customHeight="1"/>
    <row r="2210" s="1" customFormat="1" ht="20.100000000000001" customHeight="1"/>
    <row r="2211" s="1" customFormat="1" ht="20.100000000000001" customHeight="1"/>
    <row r="2212" s="1" customFormat="1" ht="20.100000000000001" customHeight="1"/>
    <row r="2213" s="1" customFormat="1" ht="20.100000000000001" customHeight="1"/>
    <row r="2214" s="1" customFormat="1" ht="20.100000000000001" customHeight="1"/>
    <row r="2215" s="1" customFormat="1" ht="20.100000000000001" customHeight="1"/>
    <row r="2216" s="1" customFormat="1" ht="20.100000000000001" customHeight="1"/>
    <row r="2217" s="1" customFormat="1" ht="20.100000000000001" customHeight="1"/>
    <row r="2218" s="1" customFormat="1" ht="20.100000000000001" customHeight="1"/>
    <row r="2219" s="1" customFormat="1" ht="20.100000000000001" customHeight="1"/>
    <row r="2220" s="1" customFormat="1" ht="20.100000000000001" customHeight="1"/>
    <row r="2221" s="1" customFormat="1" ht="20.100000000000001" customHeight="1"/>
    <row r="2222" s="1" customFormat="1" ht="20.100000000000001" customHeight="1"/>
    <row r="2223" s="1" customFormat="1" ht="20.100000000000001" customHeight="1"/>
    <row r="2224" s="1" customFormat="1" ht="20.100000000000001" customHeight="1"/>
    <row r="2225" spans="513:517" s="1" customFormat="1" ht="20.100000000000001" customHeight="1">
      <c r="SS2225" s="55"/>
      <c r="SW2225" s="55"/>
    </row>
    <row r="2226" spans="513:517" s="1" customFormat="1" ht="20.100000000000001" customHeight="1"/>
    <row r="2227" spans="513:517" s="1" customFormat="1" ht="20.100000000000001" customHeight="1"/>
    <row r="2228" spans="513:517" s="1" customFormat="1" ht="20.100000000000001" customHeight="1"/>
    <row r="2229" spans="513:517" s="1" customFormat="1" ht="20.100000000000001" customHeight="1"/>
    <row r="2230" spans="513:517" s="1" customFormat="1" ht="20.100000000000001" customHeight="1"/>
    <row r="2231" spans="513:517" s="1" customFormat="1" ht="20.100000000000001" customHeight="1"/>
    <row r="2232" spans="513:517" s="1" customFormat="1" ht="20.100000000000001" customHeight="1"/>
    <row r="2233" spans="513:517" s="1" customFormat="1" ht="20.100000000000001" customHeight="1"/>
    <row r="2234" spans="513:517" s="1" customFormat="1" ht="20.100000000000001" customHeight="1"/>
    <row r="2235" spans="513:517" s="1" customFormat="1" ht="20.100000000000001" customHeight="1"/>
    <row r="2236" spans="513:517" s="1" customFormat="1" ht="20.100000000000001" customHeight="1"/>
    <row r="2237" spans="513:517" s="1" customFormat="1" ht="20.100000000000001" customHeight="1"/>
    <row r="2238" spans="513:517" s="1" customFormat="1" ht="20.100000000000001" customHeight="1"/>
    <row r="2239" spans="513:517" s="1" customFormat="1" ht="20.100000000000001" customHeight="1"/>
    <row r="2240" spans="513:517" s="1" customFormat="1" ht="20.100000000000001" customHeight="1"/>
    <row r="2241" s="1" customFormat="1" ht="20.100000000000001" customHeight="1"/>
    <row r="2242" s="1" customFormat="1" ht="20.100000000000001" customHeight="1"/>
    <row r="2243" s="1" customFormat="1" ht="20.100000000000001" customHeight="1"/>
    <row r="2244" s="1" customFormat="1" ht="20.100000000000001" customHeight="1"/>
    <row r="2245" s="1" customFormat="1" ht="20.100000000000001" customHeight="1"/>
    <row r="2246" s="1" customFormat="1" ht="20.100000000000001" customHeight="1"/>
    <row r="2247" s="1" customFormat="1" ht="20.100000000000001" customHeight="1"/>
    <row r="2248" s="1" customFormat="1" ht="20.100000000000001" customHeight="1"/>
    <row r="2249" s="1" customFormat="1" ht="20.100000000000001" customHeight="1"/>
    <row r="2250" s="1" customFormat="1" ht="20.100000000000001" customHeight="1"/>
    <row r="2251" s="1" customFormat="1" ht="20.100000000000001" customHeight="1"/>
    <row r="2252" s="1" customFormat="1" ht="20.100000000000001" customHeight="1"/>
    <row r="2253" s="1" customFormat="1" ht="20.100000000000001" customHeight="1"/>
    <row r="2254" s="1" customFormat="1" ht="20.100000000000001" customHeight="1"/>
    <row r="2255" s="1" customFormat="1" ht="20.100000000000001" customHeight="1"/>
    <row r="2256" s="1" customFormat="1" ht="20.100000000000001" customHeight="1"/>
    <row r="2257" s="1" customFormat="1" ht="20.100000000000001" customHeight="1"/>
    <row r="2258" s="1" customFormat="1" ht="20.100000000000001" customHeight="1"/>
    <row r="2259" s="1" customFormat="1" ht="20.100000000000001" customHeight="1"/>
    <row r="2260" s="1" customFormat="1" ht="20.100000000000001" customHeight="1"/>
    <row r="2261" s="1" customFormat="1" ht="20.100000000000001" customHeight="1"/>
    <row r="2262" s="1" customFormat="1" ht="20.100000000000001" customHeight="1"/>
    <row r="2263" s="1" customFormat="1" ht="20.100000000000001" customHeight="1"/>
    <row r="2264" s="1" customFormat="1" ht="20.100000000000001" customHeight="1"/>
    <row r="2265" s="1" customFormat="1" ht="20.100000000000001" customHeight="1"/>
    <row r="2266" s="1" customFormat="1" ht="20.100000000000001" customHeight="1"/>
    <row r="2267" s="1" customFormat="1" ht="20.100000000000001" customHeight="1"/>
    <row r="2268" s="1" customFormat="1" ht="20.100000000000001" customHeight="1"/>
    <row r="2269" s="1" customFormat="1" ht="20.100000000000001" customHeight="1"/>
    <row r="2270" s="1" customFormat="1" ht="20.100000000000001" customHeight="1"/>
    <row r="2271" s="1" customFormat="1" ht="20.100000000000001" customHeight="1"/>
    <row r="2272" s="1" customFormat="1" ht="20.100000000000001" customHeight="1"/>
    <row r="2273" s="1" customFormat="1" ht="20.100000000000001" customHeight="1"/>
    <row r="2274" s="1" customFormat="1" ht="20.100000000000001" customHeight="1"/>
    <row r="2275" s="1" customFormat="1" ht="20.100000000000001" customHeight="1"/>
    <row r="2276" s="1" customFormat="1" ht="20.100000000000001" customHeight="1"/>
    <row r="2277" s="1" customFormat="1" ht="20.100000000000001" customHeight="1"/>
    <row r="2278" s="1" customFormat="1" ht="20.100000000000001" customHeight="1"/>
    <row r="2279" s="1" customFormat="1" ht="20.100000000000001" customHeight="1"/>
    <row r="2280" s="1" customFormat="1" ht="20.100000000000001" customHeight="1"/>
    <row r="2281" s="1" customFormat="1" ht="20.100000000000001" customHeight="1"/>
    <row r="2282" s="1" customFormat="1" ht="20.100000000000001" customHeight="1"/>
    <row r="2283" s="1" customFormat="1" ht="20.100000000000001" customHeight="1"/>
    <row r="2284" s="1" customFormat="1" ht="20.100000000000001" customHeight="1"/>
    <row r="2285" s="1" customFormat="1" ht="20.100000000000001" customHeight="1"/>
    <row r="2286" s="1" customFormat="1" ht="20.100000000000001" customHeight="1"/>
    <row r="2287" s="1" customFormat="1" ht="20.100000000000001" customHeight="1"/>
    <row r="2288" s="1" customFormat="1" ht="20.100000000000001" customHeight="1"/>
    <row r="2289" spans="831:833" s="1" customFormat="1" ht="20.100000000000001" customHeight="1"/>
    <row r="2290" spans="831:833" s="1" customFormat="1" ht="20.100000000000001" customHeight="1"/>
    <row r="2291" spans="831:833" s="1" customFormat="1" ht="20.100000000000001" customHeight="1"/>
    <row r="2292" spans="831:833" s="1" customFormat="1" ht="20.100000000000001" customHeight="1"/>
    <row r="2293" spans="831:833" s="1" customFormat="1" ht="20.100000000000001" customHeight="1"/>
    <row r="2294" spans="831:833" s="1" customFormat="1" ht="20.100000000000001" customHeight="1"/>
    <row r="2295" spans="831:833" s="1" customFormat="1" ht="20.100000000000001" customHeight="1">
      <c r="AEY2295" s="55"/>
      <c r="AEZ2295" s="55"/>
      <c r="AFA2295" s="55"/>
    </row>
    <row r="2296" spans="831:833" s="1" customFormat="1" ht="20.100000000000001" customHeight="1"/>
    <row r="2297" spans="831:833" s="1" customFormat="1" ht="20.100000000000001" customHeight="1"/>
    <row r="2298" spans="831:833" s="1" customFormat="1" ht="20.100000000000001" customHeight="1"/>
    <row r="2299" spans="831:833" s="1" customFormat="1" ht="20.100000000000001" customHeight="1"/>
    <row r="2300" spans="831:833" s="1" customFormat="1" ht="20.100000000000001" customHeight="1"/>
    <row r="2301" spans="831:833" s="1" customFormat="1" ht="20.100000000000001" customHeight="1"/>
    <row r="2302" spans="831:833" s="1" customFormat="1" ht="20.100000000000001" customHeight="1"/>
    <row r="2303" spans="831:833" s="1" customFormat="1" ht="20.100000000000001" customHeight="1"/>
    <row r="2304" spans="831:833" s="1" customFormat="1" ht="20.100000000000001" customHeight="1"/>
    <row r="2305" s="1" customFormat="1" ht="20.100000000000001" customHeight="1"/>
    <row r="2306" s="1" customFormat="1" ht="20.100000000000001" customHeight="1"/>
    <row r="2307" s="1" customFormat="1" ht="20.100000000000001" customHeight="1"/>
    <row r="2308" s="1" customFormat="1" ht="20.100000000000001" customHeight="1"/>
    <row r="2309" s="1" customFormat="1" ht="20.100000000000001" customHeight="1"/>
    <row r="2310" s="1" customFormat="1" ht="20.100000000000001" customHeight="1"/>
    <row r="2311" s="1" customFormat="1" ht="20.100000000000001" customHeight="1"/>
    <row r="2312" s="1" customFormat="1" ht="20.100000000000001" customHeight="1"/>
    <row r="2313" s="1" customFormat="1" ht="20.100000000000001" customHeight="1"/>
    <row r="2314" s="1" customFormat="1" ht="20.100000000000001" customHeight="1"/>
    <row r="2315" s="1" customFormat="1" ht="20.100000000000001" customHeight="1"/>
    <row r="2316" s="1" customFormat="1" ht="20.100000000000001" customHeight="1"/>
    <row r="2317" s="1" customFormat="1" ht="20.100000000000001" customHeight="1"/>
    <row r="2318" s="1" customFormat="1" ht="20.100000000000001" customHeight="1"/>
    <row r="2319" s="1" customFormat="1" ht="20.100000000000001" customHeight="1"/>
    <row r="2320" s="1" customFormat="1" ht="20.100000000000001" customHeight="1"/>
    <row r="2321" spans="527:532" s="1" customFormat="1" ht="20.100000000000001" customHeight="1"/>
    <row r="2322" spans="527:532" s="1" customFormat="1" ht="20.100000000000001" customHeight="1"/>
    <row r="2323" spans="527:532" s="1" customFormat="1" ht="20.100000000000001" customHeight="1"/>
    <row r="2324" spans="527:532" s="1" customFormat="1" ht="20.100000000000001" customHeight="1"/>
    <row r="2325" spans="527:532" s="1" customFormat="1" ht="20.100000000000001" customHeight="1"/>
    <row r="2326" spans="527:532" s="1" customFormat="1" ht="20.100000000000001" customHeight="1"/>
    <row r="2327" spans="527:532" s="1" customFormat="1" ht="20.100000000000001" customHeight="1"/>
    <row r="2328" spans="527:532" s="1" customFormat="1" ht="20.100000000000001" customHeight="1"/>
    <row r="2329" spans="527:532" s="1" customFormat="1" ht="20.100000000000001" customHeight="1"/>
    <row r="2330" spans="527:532" s="1" customFormat="1" ht="20.100000000000001" customHeight="1"/>
    <row r="2331" spans="527:532" s="1" customFormat="1" ht="20.100000000000001" customHeight="1">
      <c r="TG2331" s="55"/>
      <c r="TL2331" s="55"/>
    </row>
    <row r="2332" spans="527:532" s="1" customFormat="1" ht="20.100000000000001" customHeight="1"/>
    <row r="2333" spans="527:532" s="1" customFormat="1" ht="20.100000000000001" customHeight="1"/>
    <row r="2334" spans="527:532" s="1" customFormat="1" ht="20.100000000000001" customHeight="1"/>
    <row r="2335" spans="527:532" s="1" customFormat="1" ht="20.100000000000001" customHeight="1"/>
    <row r="2336" spans="527:532" s="1" customFormat="1" ht="20.100000000000001" customHeight="1"/>
    <row r="2337" s="1" customFormat="1" ht="20.100000000000001" customHeight="1"/>
    <row r="2338" s="1" customFormat="1" ht="20.100000000000001" customHeight="1"/>
    <row r="2339" s="1" customFormat="1" ht="20.100000000000001" customHeight="1"/>
    <row r="2340" s="1" customFormat="1" ht="20.100000000000001" customHeight="1"/>
    <row r="2341" s="1" customFormat="1" ht="20.100000000000001" customHeight="1"/>
    <row r="2342" s="1" customFormat="1" ht="20.100000000000001" customHeight="1"/>
    <row r="2343" s="1" customFormat="1" ht="20.100000000000001" customHeight="1"/>
    <row r="2344" s="1" customFormat="1" ht="20.100000000000001" customHeight="1"/>
    <row r="2345" s="1" customFormat="1" ht="20.100000000000001" customHeight="1"/>
    <row r="2346" s="1" customFormat="1" ht="20.100000000000001" customHeight="1"/>
    <row r="2347" s="1" customFormat="1" ht="20.100000000000001" customHeight="1"/>
    <row r="2348" s="1" customFormat="1" ht="20.100000000000001" customHeight="1"/>
    <row r="2349" s="1" customFormat="1" ht="20.100000000000001" customHeight="1"/>
    <row r="2350" s="1" customFormat="1" ht="20.100000000000001" customHeight="1"/>
    <row r="2351" s="1" customFormat="1" ht="20.100000000000001" customHeight="1"/>
    <row r="2352" s="1" customFormat="1" ht="20.100000000000001" customHeight="1"/>
    <row r="2353" spans="513:532" s="1" customFormat="1" ht="20.100000000000001" customHeight="1"/>
    <row r="2354" spans="513:532" s="1" customFormat="1" ht="20.100000000000001" customHeight="1"/>
    <row r="2355" spans="513:532" s="1" customFormat="1" ht="20.100000000000001" customHeight="1"/>
    <row r="2356" spans="513:532" s="1" customFormat="1" ht="20.100000000000001" customHeight="1"/>
    <row r="2357" spans="513:532" s="1" customFormat="1" ht="20.100000000000001" customHeight="1"/>
    <row r="2358" spans="513:532" s="1" customFormat="1" ht="20.100000000000001" customHeight="1"/>
    <row r="2359" spans="513:532" s="1" customFormat="1" ht="20.100000000000001" customHeight="1"/>
    <row r="2360" spans="513:532" s="1" customFormat="1" ht="20.100000000000001" customHeight="1"/>
    <row r="2361" spans="513:532" s="1" customFormat="1" ht="20.100000000000001" customHeight="1"/>
    <row r="2362" spans="513:532" s="1" customFormat="1" ht="20.100000000000001" customHeight="1"/>
    <row r="2363" spans="513:532" s="1" customFormat="1" ht="20.100000000000001" customHeight="1"/>
    <row r="2364" spans="513:532" s="1" customFormat="1" ht="20.100000000000001" customHeight="1">
      <c r="SS2364" s="55"/>
      <c r="SV2364" s="55"/>
    </row>
    <row r="2365" spans="513:532" s="1" customFormat="1" ht="20.100000000000001" customHeight="1">
      <c r="SS2365" s="55"/>
      <c r="SX2365" s="55"/>
      <c r="TG2365" s="55"/>
      <c r="TL2365" s="55"/>
    </row>
    <row r="2366" spans="513:532" s="1" customFormat="1" ht="20.100000000000001" customHeight="1">
      <c r="SS2366" s="55"/>
      <c r="SX2366" s="55"/>
    </row>
    <row r="2367" spans="513:532" s="1" customFormat="1" ht="20.100000000000001" customHeight="1"/>
    <row r="2368" spans="513:532" s="1" customFormat="1" ht="20.100000000000001" customHeight="1"/>
    <row r="2369" s="1" customFormat="1" ht="20.100000000000001" customHeight="1"/>
    <row r="2370" s="1" customFormat="1" ht="20.100000000000001" customHeight="1"/>
    <row r="2371" s="1" customFormat="1" ht="20.100000000000001" customHeight="1"/>
    <row r="2372" s="1" customFormat="1" ht="20.100000000000001" customHeight="1"/>
    <row r="2373" s="1" customFormat="1" ht="20.100000000000001" customHeight="1"/>
    <row r="2374" s="1" customFormat="1" ht="20.100000000000001" customHeight="1"/>
    <row r="2375" s="1" customFormat="1" ht="20.100000000000001" customHeight="1"/>
    <row r="2376" s="1" customFormat="1" ht="20.100000000000001" customHeight="1"/>
    <row r="2377" s="1" customFormat="1" ht="20.100000000000001" customHeight="1"/>
    <row r="2378" s="1" customFormat="1" ht="20.100000000000001" customHeight="1"/>
    <row r="2379" s="1" customFormat="1" ht="20.100000000000001" customHeight="1"/>
    <row r="2380" s="1" customFormat="1" ht="20.100000000000001" customHeight="1"/>
    <row r="2381" s="1" customFormat="1" ht="20.100000000000001" customHeight="1"/>
    <row r="2382" s="1" customFormat="1" ht="20.100000000000001" customHeight="1"/>
    <row r="2383" s="1" customFormat="1" ht="20.100000000000001" customHeight="1"/>
    <row r="2384" s="1" customFormat="1" ht="20.100000000000001" customHeight="1"/>
    <row r="2385" s="1" customFormat="1" ht="20.100000000000001" customHeight="1"/>
    <row r="2386" s="1" customFormat="1" ht="20.100000000000001" customHeight="1"/>
    <row r="2387" s="1" customFormat="1" ht="20.100000000000001" customHeight="1"/>
    <row r="2388" s="1" customFormat="1" ht="20.100000000000001" customHeight="1"/>
    <row r="2389" s="1" customFormat="1" ht="20.100000000000001" customHeight="1"/>
    <row r="2390" s="1" customFormat="1" ht="20.100000000000001" customHeight="1"/>
    <row r="2391" s="1" customFormat="1" ht="20.100000000000001" customHeight="1"/>
    <row r="2392" s="1" customFormat="1" ht="20.100000000000001" customHeight="1"/>
    <row r="2393" s="1" customFormat="1" ht="20.100000000000001" customHeight="1"/>
    <row r="2394" s="1" customFormat="1" ht="20.100000000000001" customHeight="1"/>
    <row r="2395" s="1" customFormat="1" ht="20.100000000000001" customHeight="1"/>
    <row r="2396" s="1" customFormat="1" ht="20.100000000000001" customHeight="1"/>
    <row r="2397" s="1" customFormat="1" ht="20.100000000000001" customHeight="1"/>
    <row r="2398" s="1" customFormat="1" ht="20.100000000000001" customHeight="1"/>
    <row r="2399" s="1" customFormat="1" ht="20.100000000000001" customHeight="1"/>
    <row r="2400" s="1" customFormat="1" ht="20.100000000000001" customHeight="1"/>
    <row r="2401" s="1" customFormat="1" ht="20.100000000000001" customHeight="1"/>
    <row r="2402" s="1" customFormat="1" ht="20.100000000000001" customHeight="1"/>
    <row r="2403" s="1" customFormat="1" ht="20.100000000000001" customHeight="1"/>
    <row r="2404" s="1" customFormat="1" ht="20.100000000000001" customHeight="1"/>
    <row r="2405" s="1" customFormat="1" ht="20.100000000000001" customHeight="1"/>
    <row r="2406" s="1" customFormat="1" ht="20.100000000000001" customHeight="1"/>
    <row r="2407" s="1" customFormat="1" ht="20.100000000000001" customHeight="1"/>
    <row r="2408" s="1" customFormat="1" ht="20.100000000000001" customHeight="1"/>
    <row r="2409" s="1" customFormat="1" ht="20.100000000000001" customHeight="1"/>
    <row r="2410" s="1" customFormat="1" ht="20.100000000000001" customHeight="1"/>
    <row r="2411" s="1" customFormat="1" ht="20.100000000000001" customHeight="1"/>
    <row r="2412" s="1" customFormat="1" ht="20.100000000000001" customHeight="1"/>
    <row r="2413" s="1" customFormat="1" ht="20.100000000000001" customHeight="1"/>
    <row r="2414" s="1" customFormat="1" ht="20.100000000000001" customHeight="1"/>
    <row r="2415" s="1" customFormat="1" ht="20.100000000000001" customHeight="1"/>
    <row r="2416" s="1" customFormat="1" ht="20.100000000000001" customHeight="1"/>
    <row r="2417" spans="513:531" s="1" customFormat="1" ht="20.100000000000001" customHeight="1"/>
    <row r="2418" spans="513:531" s="1" customFormat="1" ht="20.100000000000001" customHeight="1"/>
    <row r="2419" spans="513:531" s="1" customFormat="1" ht="20.100000000000001" customHeight="1"/>
    <row r="2420" spans="513:531" s="1" customFormat="1" ht="20.100000000000001" customHeight="1"/>
    <row r="2421" spans="513:531" s="1" customFormat="1" ht="20.100000000000001" customHeight="1"/>
    <row r="2422" spans="513:531" s="1" customFormat="1" ht="20.100000000000001" customHeight="1"/>
    <row r="2423" spans="513:531" s="1" customFormat="1" ht="20.100000000000001" customHeight="1"/>
    <row r="2424" spans="513:531" s="1" customFormat="1" ht="20.100000000000001" customHeight="1"/>
    <row r="2425" spans="513:531" s="1" customFormat="1" ht="20.100000000000001" customHeight="1"/>
    <row r="2426" spans="513:531" s="1" customFormat="1" ht="20.100000000000001" customHeight="1"/>
    <row r="2427" spans="513:531" s="1" customFormat="1" ht="20.100000000000001" customHeight="1"/>
    <row r="2428" spans="513:531" s="1" customFormat="1" ht="20.100000000000001" customHeight="1">
      <c r="SS2428" s="55"/>
      <c r="SW2428" s="55"/>
      <c r="TG2428" s="55"/>
      <c r="TK2428" s="55"/>
    </row>
    <row r="2429" spans="513:531" s="1" customFormat="1" ht="20.100000000000001" customHeight="1"/>
    <row r="2430" spans="513:531" s="1" customFormat="1" ht="20.100000000000001" customHeight="1"/>
    <row r="2431" spans="513:531" s="1" customFormat="1" ht="20.100000000000001" customHeight="1"/>
    <row r="2432" spans="513:531" s="1" customFormat="1" ht="20.100000000000001" customHeight="1"/>
    <row r="2433" s="1" customFormat="1" ht="20.100000000000001" customHeight="1"/>
    <row r="2434" s="1" customFormat="1" ht="20.100000000000001" customHeight="1"/>
    <row r="2435" s="1" customFormat="1" ht="20.100000000000001" customHeight="1"/>
    <row r="2436" s="1" customFormat="1" ht="20.100000000000001" customHeight="1"/>
    <row r="2437" s="1" customFormat="1" ht="20.100000000000001" customHeight="1"/>
    <row r="2438" s="1" customFormat="1" ht="20.100000000000001" customHeight="1"/>
    <row r="2439" s="1" customFormat="1" ht="20.100000000000001" customHeight="1"/>
    <row r="2440" s="1" customFormat="1" ht="20.100000000000001" customHeight="1"/>
    <row r="2441" s="1" customFormat="1" ht="20.100000000000001" customHeight="1"/>
    <row r="2442" s="1" customFormat="1" ht="20.100000000000001" customHeight="1"/>
    <row r="2443" s="1" customFormat="1" ht="20.100000000000001" customHeight="1"/>
    <row r="2444" s="1" customFormat="1" ht="20.100000000000001" customHeight="1"/>
    <row r="2445" s="1" customFormat="1" ht="20.100000000000001" customHeight="1"/>
    <row r="2446" s="1" customFormat="1" ht="20.100000000000001" customHeight="1"/>
    <row r="2447" s="1" customFormat="1" ht="20.100000000000001" customHeight="1"/>
    <row r="2448" s="1" customFormat="1" ht="20.100000000000001" customHeight="1"/>
    <row r="2449" s="1" customFormat="1" ht="20.100000000000001" customHeight="1"/>
    <row r="2450" s="1" customFormat="1" ht="20.100000000000001" customHeight="1"/>
    <row r="2451" s="1" customFormat="1" ht="20.100000000000001" customHeight="1"/>
    <row r="2452" s="1" customFormat="1" ht="20.100000000000001" customHeight="1"/>
    <row r="2453" s="1" customFormat="1" ht="20.100000000000001" customHeight="1"/>
    <row r="2454" s="1" customFormat="1" ht="20.100000000000001" customHeight="1"/>
    <row r="2455" s="1" customFormat="1" ht="20.100000000000001" customHeight="1"/>
    <row r="2456" s="1" customFormat="1" ht="20.100000000000001" customHeight="1"/>
    <row r="2457" s="1" customFormat="1" ht="20.100000000000001" customHeight="1"/>
    <row r="2458" s="1" customFormat="1" ht="20.100000000000001" customHeight="1"/>
    <row r="2459" s="1" customFormat="1" ht="20.100000000000001" customHeight="1"/>
    <row r="2460" s="1" customFormat="1" ht="20.100000000000001" customHeight="1"/>
    <row r="2461" s="1" customFormat="1" ht="20.100000000000001" customHeight="1"/>
    <row r="2462" s="1" customFormat="1" ht="20.100000000000001" customHeight="1"/>
    <row r="2463" s="1" customFormat="1" ht="20.100000000000001" customHeight="1"/>
    <row r="2464" s="1" customFormat="1" ht="20.100000000000001" customHeight="1"/>
    <row r="2465" s="1" customFormat="1" ht="20.100000000000001" customHeight="1"/>
    <row r="2466" s="1" customFormat="1" ht="20.100000000000001" customHeight="1"/>
    <row r="2467" s="1" customFormat="1" ht="20.100000000000001" customHeight="1"/>
    <row r="2468" s="1" customFormat="1" ht="20.100000000000001" customHeight="1"/>
    <row r="2469" s="1" customFormat="1" ht="20.100000000000001" customHeight="1"/>
    <row r="2470" s="1" customFormat="1" ht="20.100000000000001" customHeight="1"/>
    <row r="2471" s="1" customFormat="1" ht="20.100000000000001" customHeight="1"/>
    <row r="2472" s="1" customFormat="1" ht="20.100000000000001" customHeight="1"/>
    <row r="2473" s="1" customFormat="1" ht="20.100000000000001" customHeight="1"/>
    <row r="2474" s="1" customFormat="1" ht="20.100000000000001" customHeight="1"/>
    <row r="2475" s="1" customFormat="1" ht="20.100000000000001" customHeight="1"/>
    <row r="2476" s="1" customFormat="1" ht="20.100000000000001" customHeight="1"/>
    <row r="2477" s="1" customFormat="1" ht="20.100000000000001" customHeight="1"/>
    <row r="2478" s="1" customFormat="1" ht="20.100000000000001" customHeight="1"/>
    <row r="2479" s="1" customFormat="1" ht="20.100000000000001" customHeight="1"/>
    <row r="2480" s="1" customFormat="1" ht="20.100000000000001" customHeight="1"/>
    <row r="2481" s="1" customFormat="1" ht="20.100000000000001" customHeight="1"/>
    <row r="2482" s="1" customFormat="1" ht="20.100000000000001" customHeight="1"/>
    <row r="2483" s="1" customFormat="1" ht="20.100000000000001" customHeight="1"/>
    <row r="2484" s="1" customFormat="1" ht="20.100000000000001" customHeight="1"/>
    <row r="2485" s="1" customFormat="1" ht="20.100000000000001" customHeight="1"/>
    <row r="2486" s="1" customFormat="1" ht="20.100000000000001" customHeight="1"/>
    <row r="2487" s="1" customFormat="1" ht="20.100000000000001" customHeight="1"/>
    <row r="2488" s="1" customFormat="1" ht="20.100000000000001" customHeight="1"/>
    <row r="2489" s="1" customFormat="1" ht="20.100000000000001" customHeight="1"/>
    <row r="2490" s="1" customFormat="1" ht="20.100000000000001" customHeight="1"/>
    <row r="2491" s="1" customFormat="1" ht="20.100000000000001" customHeight="1"/>
    <row r="2492" s="1" customFormat="1" ht="20.100000000000001" customHeight="1"/>
    <row r="2493" s="1" customFormat="1" ht="20.100000000000001" customHeight="1"/>
    <row r="2494" s="1" customFormat="1" ht="20.100000000000001" customHeight="1"/>
    <row r="2495" s="1" customFormat="1" ht="20.100000000000001" customHeight="1"/>
    <row r="2496" s="1" customFormat="1" ht="20.100000000000001" customHeight="1"/>
    <row r="2497" spans="831:831" s="1" customFormat="1" ht="20.100000000000001" customHeight="1"/>
    <row r="2498" spans="831:831" s="1" customFormat="1" ht="20.100000000000001" customHeight="1"/>
    <row r="2499" spans="831:831" s="1" customFormat="1" ht="20.100000000000001" customHeight="1">
      <c r="AEY2499" s="55"/>
    </row>
    <row r="2500" spans="831:831" s="1" customFormat="1" ht="20.100000000000001" customHeight="1"/>
    <row r="2501" spans="831:831" s="1" customFormat="1" ht="20.100000000000001" customHeight="1"/>
    <row r="2502" spans="831:831" s="1" customFormat="1" ht="20.100000000000001" customHeight="1"/>
    <row r="2503" spans="831:831" s="1" customFormat="1" ht="20.100000000000001" customHeight="1"/>
    <row r="2504" spans="831:831" s="1" customFormat="1" ht="20.100000000000001" customHeight="1"/>
    <row r="2505" spans="831:831" s="1" customFormat="1" ht="20.100000000000001" customHeight="1"/>
    <row r="2506" spans="831:831" s="1" customFormat="1" ht="20.100000000000001" customHeight="1"/>
    <row r="2507" spans="831:831" s="1" customFormat="1" ht="20.100000000000001" customHeight="1"/>
    <row r="2508" spans="831:831" s="1" customFormat="1" ht="20.100000000000001" customHeight="1"/>
    <row r="2509" spans="831:831" s="1" customFormat="1" ht="20.100000000000001" customHeight="1"/>
    <row r="2510" spans="831:831" s="1" customFormat="1" ht="20.100000000000001" customHeight="1"/>
    <row r="2511" spans="831:831" s="1" customFormat="1" ht="20.100000000000001" customHeight="1"/>
    <row r="2512" spans="831:831" s="1" customFormat="1" ht="20.100000000000001" customHeight="1"/>
    <row r="2513" s="1" customFormat="1" ht="20.100000000000001" customHeight="1"/>
    <row r="2514" s="1" customFormat="1" ht="20.100000000000001" customHeight="1"/>
    <row r="2515" s="1" customFormat="1" ht="20.100000000000001" customHeight="1"/>
    <row r="2516" s="1" customFormat="1" ht="20.100000000000001" customHeight="1"/>
    <row r="2517" s="1" customFormat="1" ht="20.100000000000001" customHeight="1"/>
    <row r="2518" s="1" customFormat="1" ht="20.100000000000001" customHeight="1"/>
    <row r="2519" s="1" customFormat="1" ht="20.100000000000001" customHeight="1"/>
    <row r="2520" s="1" customFormat="1" ht="20.100000000000001" customHeight="1"/>
    <row r="2521" s="1" customFormat="1" ht="20.100000000000001" customHeight="1"/>
    <row r="2522" s="1" customFormat="1" ht="20.100000000000001" customHeight="1"/>
    <row r="2523" s="1" customFormat="1" ht="20.100000000000001" customHeight="1"/>
    <row r="2524" s="1" customFormat="1" ht="20.100000000000001" customHeight="1"/>
    <row r="2525" s="1" customFormat="1" ht="20.100000000000001" customHeight="1"/>
    <row r="2526" s="1" customFormat="1" ht="20.100000000000001" customHeight="1"/>
    <row r="2527" s="1" customFormat="1" ht="20.100000000000001" customHeight="1"/>
    <row r="2528" s="1" customFormat="1" ht="20.100000000000001" customHeight="1"/>
    <row r="2529" spans="513:518" s="1" customFormat="1" ht="20.100000000000001" customHeight="1"/>
    <row r="2530" spans="513:518" s="1" customFormat="1" ht="20.100000000000001" customHeight="1"/>
    <row r="2531" spans="513:518" s="1" customFormat="1" ht="20.100000000000001" customHeight="1"/>
    <row r="2532" spans="513:518" s="1" customFormat="1" ht="20.100000000000001" customHeight="1"/>
    <row r="2533" spans="513:518" s="1" customFormat="1" ht="20.100000000000001" customHeight="1"/>
    <row r="2534" spans="513:518" s="1" customFormat="1" ht="20.100000000000001" customHeight="1"/>
    <row r="2535" spans="513:518" s="1" customFormat="1" ht="20.100000000000001" customHeight="1"/>
    <row r="2536" spans="513:518" s="1" customFormat="1" ht="20.100000000000001" customHeight="1"/>
    <row r="2537" spans="513:518" s="1" customFormat="1" ht="20.100000000000001" customHeight="1"/>
    <row r="2538" spans="513:518" s="1" customFormat="1" ht="20.100000000000001" customHeight="1"/>
    <row r="2539" spans="513:518" s="1" customFormat="1" ht="20.100000000000001" customHeight="1"/>
    <row r="2540" spans="513:518" s="1" customFormat="1" ht="20.100000000000001" customHeight="1">
      <c r="SS2540" s="55"/>
      <c r="SV2540" s="55"/>
      <c r="SX2540" s="55"/>
    </row>
    <row r="2541" spans="513:518" s="1" customFormat="1" ht="20.100000000000001" customHeight="1"/>
    <row r="2542" spans="513:518" s="1" customFormat="1" ht="20.100000000000001" customHeight="1"/>
    <row r="2543" spans="513:518" s="1" customFormat="1" ht="20.100000000000001" customHeight="1"/>
    <row r="2544" spans="513:518" s="1" customFormat="1" ht="20.100000000000001" customHeight="1"/>
    <row r="2545" spans="513:519" s="1" customFormat="1" ht="20.100000000000001" customHeight="1"/>
    <row r="2546" spans="513:519" s="1" customFormat="1" ht="20.100000000000001" customHeight="1"/>
    <row r="2547" spans="513:519" s="1" customFormat="1" ht="20.100000000000001" customHeight="1"/>
    <row r="2548" spans="513:519" s="1" customFormat="1" ht="20.100000000000001" customHeight="1"/>
    <row r="2549" spans="513:519" s="1" customFormat="1" ht="20.100000000000001" customHeight="1"/>
    <row r="2550" spans="513:519" s="1" customFormat="1" ht="20.100000000000001" customHeight="1"/>
    <row r="2551" spans="513:519" s="1" customFormat="1" ht="20.100000000000001" customHeight="1"/>
    <row r="2552" spans="513:519" s="1" customFormat="1" ht="20.100000000000001" customHeight="1"/>
    <row r="2553" spans="513:519" s="1" customFormat="1" ht="20.100000000000001" customHeight="1"/>
    <row r="2554" spans="513:519" s="1" customFormat="1" ht="20.100000000000001" customHeight="1">
      <c r="SS2554" s="55"/>
      <c r="SX2554" s="55"/>
      <c r="SY2554" s="55"/>
    </row>
    <row r="2555" spans="513:519" s="1" customFormat="1" ht="20.100000000000001" customHeight="1"/>
    <row r="2556" spans="513:519" s="1" customFormat="1" ht="20.100000000000001" customHeight="1"/>
    <row r="2557" spans="513:519" s="1" customFormat="1" ht="20.100000000000001" customHeight="1"/>
    <row r="2558" spans="513:519" s="1" customFormat="1" ht="20.100000000000001" customHeight="1"/>
    <row r="2559" spans="513:519" s="1" customFormat="1" ht="20.100000000000001" customHeight="1"/>
    <row r="2560" spans="513:519" s="1" customFormat="1" ht="20.100000000000001" customHeight="1"/>
    <row r="2561" spans="520:532" s="1" customFormat="1" ht="20.100000000000001" customHeight="1"/>
    <row r="2562" spans="520:532" s="1" customFormat="1" ht="20.100000000000001" customHeight="1">
      <c r="SZ2562" s="55"/>
      <c r="TE2562" s="55"/>
      <c r="TG2562" s="55"/>
      <c r="TL2562" s="55"/>
    </row>
    <row r="2563" spans="520:532" s="1" customFormat="1" ht="20.100000000000001" customHeight="1"/>
    <row r="2564" spans="520:532" s="1" customFormat="1" ht="20.100000000000001" customHeight="1"/>
    <row r="2565" spans="520:532" s="1" customFormat="1" ht="20.100000000000001" customHeight="1"/>
    <row r="2566" spans="520:532" s="1" customFormat="1" ht="20.100000000000001" customHeight="1"/>
    <row r="2567" spans="520:532" s="1" customFormat="1" ht="20.100000000000001" customHeight="1"/>
    <row r="2568" spans="520:532" s="1" customFormat="1" ht="20.100000000000001" customHeight="1"/>
    <row r="2569" spans="520:532" s="1" customFormat="1" ht="20.100000000000001" customHeight="1"/>
    <row r="2570" spans="520:532" s="1" customFormat="1" ht="20.100000000000001" customHeight="1"/>
    <row r="2571" spans="520:532" s="1" customFormat="1" ht="20.100000000000001" customHeight="1"/>
    <row r="2572" spans="520:532" s="1" customFormat="1" ht="20.100000000000001" customHeight="1"/>
    <row r="2573" spans="520:532" s="1" customFormat="1" ht="20.100000000000001" customHeight="1"/>
    <row r="2574" spans="520:532" s="1" customFormat="1" ht="20.100000000000001" customHeight="1"/>
    <row r="2575" spans="520:532" s="1" customFormat="1" ht="20.100000000000001" customHeight="1"/>
    <row r="2576" spans="520:532" s="1" customFormat="1" ht="20.100000000000001" customHeight="1"/>
    <row r="2577" s="1" customFormat="1" ht="20.100000000000001" customHeight="1"/>
    <row r="2578" s="1" customFormat="1" ht="20.100000000000001" customHeight="1"/>
    <row r="2579" s="1" customFormat="1" ht="20.100000000000001" customHeight="1"/>
    <row r="2580" s="1" customFormat="1" ht="20.100000000000001" customHeight="1"/>
    <row r="2581" s="1" customFormat="1" ht="20.100000000000001" customHeight="1"/>
    <row r="2582" s="1" customFormat="1" ht="20.100000000000001" customHeight="1"/>
    <row r="2583" s="1" customFormat="1" ht="20.100000000000001" customHeight="1"/>
    <row r="2584" s="1" customFormat="1" ht="20.100000000000001" customHeight="1"/>
    <row r="2585" s="1" customFormat="1" ht="20.100000000000001" customHeight="1"/>
    <row r="2586" s="1" customFormat="1" ht="20.100000000000001" customHeight="1"/>
    <row r="2587" s="1" customFormat="1" ht="20.100000000000001" customHeight="1"/>
    <row r="2588" s="1" customFormat="1" ht="20.100000000000001" customHeight="1"/>
    <row r="2589" s="1" customFormat="1" ht="20.100000000000001" customHeight="1"/>
    <row r="2590" s="1" customFormat="1" ht="20.100000000000001" customHeight="1"/>
    <row r="2591" s="1" customFormat="1" ht="20.100000000000001" customHeight="1"/>
    <row r="2592" s="1" customFormat="1" ht="20.100000000000001" customHeight="1"/>
    <row r="2593" s="1" customFormat="1" ht="20.100000000000001" customHeight="1"/>
    <row r="2594" s="1" customFormat="1" ht="20.100000000000001" customHeight="1"/>
    <row r="2595" s="1" customFormat="1" ht="20.100000000000001" customHeight="1"/>
    <row r="2596" s="1" customFormat="1" ht="20.100000000000001" customHeight="1"/>
    <row r="2597" s="1" customFormat="1" ht="20.100000000000001" customHeight="1"/>
    <row r="2598" s="1" customFormat="1" ht="20.100000000000001" customHeight="1"/>
    <row r="2599" s="1" customFormat="1" ht="20.100000000000001" customHeight="1"/>
    <row r="2600" s="1" customFormat="1" ht="20.100000000000001" customHeight="1"/>
    <row r="2601" s="1" customFormat="1" ht="20.100000000000001" customHeight="1"/>
    <row r="2602" s="1" customFormat="1" ht="20.100000000000001" customHeight="1"/>
    <row r="2603" s="1" customFormat="1" ht="20.100000000000001" customHeight="1"/>
    <row r="2604" s="1" customFormat="1" ht="20.100000000000001" customHeight="1"/>
    <row r="2605" s="1" customFormat="1" ht="20.100000000000001" customHeight="1"/>
    <row r="2606" s="1" customFormat="1" ht="20.100000000000001" customHeight="1"/>
    <row r="2607" s="1" customFormat="1" ht="20.100000000000001" customHeight="1"/>
    <row r="2608" s="1" customFormat="1" ht="20.100000000000001" customHeight="1"/>
    <row r="2609" spans="513:532" s="1" customFormat="1" ht="20.100000000000001" customHeight="1"/>
    <row r="2610" spans="513:532" s="1" customFormat="1" ht="20.100000000000001" customHeight="1"/>
    <row r="2611" spans="513:532" s="1" customFormat="1" ht="20.100000000000001" customHeight="1"/>
    <row r="2612" spans="513:532" s="1" customFormat="1" ht="20.100000000000001" customHeight="1"/>
    <row r="2613" spans="513:532" s="1" customFormat="1" ht="20.100000000000001" customHeight="1"/>
    <row r="2614" spans="513:532" s="1" customFormat="1" ht="20.100000000000001" customHeight="1"/>
    <row r="2615" spans="513:532" s="1" customFormat="1" ht="20.100000000000001" customHeight="1"/>
    <row r="2616" spans="513:532" s="1" customFormat="1" ht="20.100000000000001" customHeight="1">
      <c r="SS2616" s="55"/>
      <c r="SX2616" s="55"/>
      <c r="TG2616" s="55"/>
      <c r="TL2616" s="55"/>
    </row>
    <row r="2617" spans="513:532" s="1" customFormat="1" ht="20.100000000000001" customHeight="1"/>
    <row r="2618" spans="513:532" s="1" customFormat="1" ht="20.100000000000001" customHeight="1"/>
    <row r="2619" spans="513:532" s="1" customFormat="1" ht="20.100000000000001" customHeight="1"/>
    <row r="2620" spans="513:532" s="1" customFormat="1" ht="20.100000000000001" customHeight="1"/>
    <row r="2621" spans="513:532" s="1" customFormat="1" ht="20.100000000000001" customHeight="1"/>
    <row r="2622" spans="513:532" s="1" customFormat="1" ht="20.100000000000001" customHeight="1"/>
    <row r="2623" spans="513:532" s="1" customFormat="1" ht="20.100000000000001" customHeight="1"/>
    <row r="2624" spans="513:532" s="1" customFormat="1" ht="20.100000000000001" customHeight="1"/>
    <row r="2625" s="1" customFormat="1" ht="20.100000000000001" customHeight="1"/>
    <row r="2626" s="1" customFormat="1" ht="20.100000000000001" customHeight="1"/>
    <row r="2627" s="1" customFormat="1" ht="20.100000000000001" customHeight="1"/>
    <row r="2628" s="1" customFormat="1" ht="20.100000000000001" customHeight="1"/>
    <row r="2629" s="1" customFormat="1" ht="20.100000000000001" customHeight="1"/>
    <row r="2630" s="1" customFormat="1" ht="20.100000000000001" customHeight="1"/>
    <row r="2631" s="1" customFormat="1" ht="20.100000000000001" customHeight="1"/>
    <row r="2632" s="1" customFormat="1" ht="20.100000000000001" customHeight="1"/>
    <row r="2633" s="1" customFormat="1" ht="20.100000000000001" customHeight="1"/>
    <row r="2634" s="1" customFormat="1" ht="20.100000000000001" customHeight="1"/>
    <row r="2635" s="1" customFormat="1" ht="20.100000000000001" customHeight="1"/>
    <row r="2636" s="1" customFormat="1" ht="20.100000000000001" customHeight="1"/>
    <row r="2637" s="1" customFormat="1" ht="20.100000000000001" customHeight="1"/>
    <row r="2638" s="1" customFormat="1" ht="20.100000000000001" customHeight="1"/>
    <row r="2639" s="1" customFormat="1" ht="20.100000000000001" customHeight="1"/>
    <row r="2640" s="1" customFormat="1" ht="20.100000000000001" customHeight="1"/>
    <row r="2641" spans="513:528" s="1" customFormat="1" ht="20.100000000000001" customHeight="1"/>
    <row r="2642" spans="513:528" s="1" customFormat="1" ht="20.100000000000001" customHeight="1"/>
    <row r="2643" spans="513:528" s="1" customFormat="1" ht="20.100000000000001" customHeight="1"/>
    <row r="2644" spans="513:528" s="1" customFormat="1" ht="20.100000000000001" customHeight="1"/>
    <row r="2645" spans="513:528" s="1" customFormat="1" ht="20.100000000000001" customHeight="1"/>
    <row r="2646" spans="513:528" s="1" customFormat="1" ht="20.100000000000001" customHeight="1"/>
    <row r="2647" spans="513:528" s="1" customFormat="1" ht="20.100000000000001" customHeight="1"/>
    <row r="2648" spans="513:528" s="1" customFormat="1" ht="20.100000000000001" customHeight="1"/>
    <row r="2649" spans="513:528" s="1" customFormat="1" ht="20.100000000000001" customHeight="1"/>
    <row r="2650" spans="513:528" s="1" customFormat="1" ht="20.100000000000001" customHeight="1"/>
    <row r="2651" spans="513:528" s="1" customFormat="1" ht="20.100000000000001" customHeight="1"/>
    <row r="2652" spans="513:528" s="1" customFormat="1" ht="20.100000000000001" customHeight="1"/>
    <row r="2653" spans="513:528" s="1" customFormat="1" ht="20.100000000000001" customHeight="1"/>
    <row r="2654" spans="513:528" s="1" customFormat="1" ht="20.100000000000001" customHeight="1"/>
    <row r="2655" spans="513:528" s="1" customFormat="1" ht="20.100000000000001" customHeight="1"/>
    <row r="2656" spans="513:528" s="1" customFormat="1" ht="20.100000000000001" customHeight="1">
      <c r="SS2656" s="55"/>
      <c r="ST2656" s="55"/>
      <c r="TG2656" s="55"/>
      <c r="TH2656" s="55"/>
    </row>
    <row r="2657" spans="513:532" s="1" customFormat="1" ht="20.100000000000001" customHeight="1"/>
    <row r="2658" spans="513:532" s="1" customFormat="1" ht="20.100000000000001" customHeight="1"/>
    <row r="2659" spans="513:532" s="1" customFormat="1" ht="20.100000000000001" customHeight="1"/>
    <row r="2660" spans="513:532" s="1" customFormat="1" ht="20.100000000000001" customHeight="1"/>
    <row r="2661" spans="513:532" s="1" customFormat="1" ht="20.100000000000001" customHeight="1"/>
    <row r="2662" spans="513:532" s="1" customFormat="1" ht="20.100000000000001" customHeight="1"/>
    <row r="2663" spans="513:532" s="1" customFormat="1" ht="20.100000000000001" customHeight="1"/>
    <row r="2664" spans="513:532" s="1" customFormat="1" ht="20.100000000000001" customHeight="1">
      <c r="SS2664" s="55"/>
      <c r="SX2664" s="55"/>
      <c r="SZ2664" s="55"/>
      <c r="TE2664" s="55"/>
      <c r="TG2664" s="55"/>
      <c r="TL2664" s="55"/>
    </row>
    <row r="2665" spans="513:532" s="1" customFormat="1" ht="20.100000000000001" customHeight="1"/>
    <row r="2666" spans="513:532" s="1" customFormat="1" ht="20.100000000000001" customHeight="1"/>
    <row r="2667" spans="513:532" s="1" customFormat="1" ht="20.100000000000001" customHeight="1"/>
    <row r="2668" spans="513:532" s="1" customFormat="1" ht="20.100000000000001" customHeight="1"/>
    <row r="2669" spans="513:532" s="1" customFormat="1" ht="20.100000000000001" customHeight="1"/>
    <row r="2670" spans="513:532" s="1" customFormat="1" ht="20.100000000000001" customHeight="1"/>
    <row r="2671" spans="513:532" s="1" customFormat="1" ht="20.100000000000001" customHeight="1"/>
    <row r="2672" spans="513:532" s="1" customFormat="1" ht="20.100000000000001" customHeight="1"/>
    <row r="2673" s="1" customFormat="1" ht="20.100000000000001" customHeight="1"/>
    <row r="2674" s="1" customFormat="1" ht="20.100000000000001" customHeight="1"/>
    <row r="2675" s="1" customFormat="1" ht="20.100000000000001" customHeight="1"/>
    <row r="2676" s="1" customFormat="1" ht="20.100000000000001" customHeight="1"/>
    <row r="2677" s="1" customFormat="1" ht="20.100000000000001" customHeight="1"/>
    <row r="2678" s="1" customFormat="1" ht="20.100000000000001" customHeight="1"/>
    <row r="2679" s="1" customFormat="1" ht="20.100000000000001" customHeight="1"/>
    <row r="2680" s="1" customFormat="1" ht="20.100000000000001" customHeight="1"/>
    <row r="2681" s="1" customFormat="1" ht="20.100000000000001" customHeight="1"/>
    <row r="2682" s="1" customFormat="1" ht="20.100000000000001" customHeight="1"/>
    <row r="2683" s="1" customFormat="1" ht="20.100000000000001" customHeight="1"/>
    <row r="2684" s="1" customFormat="1" ht="20.100000000000001" customHeight="1"/>
    <row r="2685" s="1" customFormat="1" ht="20.100000000000001" customHeight="1"/>
    <row r="2686" s="1" customFormat="1" ht="20.100000000000001" customHeight="1"/>
    <row r="2687" s="1" customFormat="1" ht="20.100000000000001" customHeight="1"/>
    <row r="2688" s="1" customFormat="1" ht="20.100000000000001" customHeight="1"/>
    <row r="2689" s="1" customFormat="1" ht="20.100000000000001" customHeight="1"/>
    <row r="2690" s="1" customFormat="1" ht="20.100000000000001" customHeight="1"/>
    <row r="2691" s="1" customFormat="1" ht="20.100000000000001" customHeight="1"/>
    <row r="2692" s="1" customFormat="1" ht="20.100000000000001" customHeight="1"/>
    <row r="2693" s="1" customFormat="1" ht="20.100000000000001" customHeight="1"/>
    <row r="2694" s="1" customFormat="1" ht="20.100000000000001" customHeight="1"/>
    <row r="2695" s="1" customFormat="1" ht="20.100000000000001" customHeight="1"/>
    <row r="2696" s="1" customFormat="1" ht="20.100000000000001" customHeight="1"/>
    <row r="2697" s="1" customFormat="1" ht="20.100000000000001" customHeight="1"/>
    <row r="2698" s="1" customFormat="1" ht="20.100000000000001" customHeight="1"/>
    <row r="2699" s="1" customFormat="1" ht="20.100000000000001" customHeight="1"/>
    <row r="2700" s="1" customFormat="1" ht="20.100000000000001" customHeight="1"/>
    <row r="2701" s="1" customFormat="1" ht="20.100000000000001" customHeight="1"/>
    <row r="2702" s="1" customFormat="1" ht="20.100000000000001" customHeight="1"/>
    <row r="2703" s="1" customFormat="1" ht="20.100000000000001" customHeight="1"/>
    <row r="2704" s="1" customFormat="1" ht="20.100000000000001" customHeight="1"/>
    <row r="2705" s="1" customFormat="1" ht="20.100000000000001" customHeight="1"/>
    <row r="2706" s="1" customFormat="1" ht="20.100000000000001" customHeight="1"/>
    <row r="2707" s="1" customFormat="1" ht="20.100000000000001" customHeight="1"/>
    <row r="2708" s="1" customFormat="1" ht="20.100000000000001" customHeight="1"/>
    <row r="2709" s="1" customFormat="1" ht="20.100000000000001" customHeight="1"/>
    <row r="2710" s="1" customFormat="1" ht="20.100000000000001" customHeight="1"/>
    <row r="2711" s="1" customFormat="1" ht="20.100000000000001" customHeight="1"/>
    <row r="2712" s="1" customFormat="1" ht="20.100000000000001" customHeight="1"/>
    <row r="2713" s="1" customFormat="1" ht="20.100000000000001" customHeight="1"/>
    <row r="2714" s="1" customFormat="1" ht="20.100000000000001" customHeight="1"/>
    <row r="2715" s="1" customFormat="1" ht="20.100000000000001" customHeight="1"/>
    <row r="2716" s="1" customFormat="1" ht="20.100000000000001" customHeight="1"/>
    <row r="2717" s="1" customFormat="1" ht="20.100000000000001" customHeight="1"/>
    <row r="2718" s="1" customFormat="1" ht="20.100000000000001" customHeight="1"/>
    <row r="2719" s="1" customFormat="1" ht="20.100000000000001" customHeight="1"/>
    <row r="2720" s="1" customFormat="1" ht="20.100000000000001" customHeight="1"/>
    <row r="2721" s="1" customFormat="1" ht="20.100000000000001" customHeight="1"/>
    <row r="2722" s="1" customFormat="1" ht="20.100000000000001" customHeight="1"/>
    <row r="2723" s="1" customFormat="1" ht="20.100000000000001" customHeight="1"/>
    <row r="2724" s="1" customFormat="1" ht="20.100000000000001" customHeight="1"/>
    <row r="2725" s="1" customFormat="1" ht="20.100000000000001" customHeight="1"/>
    <row r="2726" s="1" customFormat="1" ht="20.100000000000001" customHeight="1"/>
    <row r="2727" s="1" customFormat="1" ht="20.100000000000001" customHeight="1"/>
    <row r="2728" s="1" customFormat="1" ht="20.100000000000001" customHeight="1"/>
    <row r="2729" s="1" customFormat="1" ht="20.100000000000001" customHeight="1"/>
    <row r="2730" s="1" customFormat="1" ht="20.100000000000001" customHeight="1"/>
    <row r="2731" s="1" customFormat="1" ht="20.100000000000001" customHeight="1"/>
    <row r="2732" s="1" customFormat="1" ht="20.100000000000001" customHeight="1"/>
    <row r="2733" s="1" customFormat="1" ht="20.100000000000001" customHeight="1"/>
    <row r="2734" s="1" customFormat="1" ht="20.100000000000001" customHeight="1"/>
    <row r="2735" s="1" customFormat="1" ht="20.100000000000001" customHeight="1"/>
    <row r="2736" s="1" customFormat="1" ht="20.100000000000001" customHeight="1"/>
    <row r="2737" s="1" customFormat="1" ht="20.100000000000001" customHeight="1"/>
    <row r="2738" s="1" customFormat="1" ht="20.100000000000001" customHeight="1"/>
    <row r="2739" s="1" customFormat="1" ht="20.100000000000001" customHeight="1"/>
    <row r="2740" s="1" customFormat="1" ht="20.100000000000001" customHeight="1"/>
    <row r="2741" s="1" customFormat="1" ht="20.100000000000001" customHeight="1"/>
    <row r="2742" s="1" customFormat="1" ht="20.100000000000001" customHeight="1"/>
    <row r="2743" s="1" customFormat="1" ht="20.100000000000001" customHeight="1"/>
    <row r="2744" s="1" customFormat="1" ht="20.100000000000001" customHeight="1"/>
    <row r="2745" s="1" customFormat="1" ht="20.100000000000001" customHeight="1"/>
    <row r="2746" s="1" customFormat="1" ht="20.100000000000001" customHeight="1"/>
    <row r="2747" s="1" customFormat="1" ht="20.100000000000001" customHeight="1"/>
    <row r="2748" s="1" customFormat="1" ht="20.100000000000001" customHeight="1"/>
    <row r="2749" s="1" customFormat="1" ht="20.100000000000001" customHeight="1"/>
    <row r="2750" s="1" customFormat="1" ht="20.100000000000001" customHeight="1"/>
    <row r="2751" s="1" customFormat="1" ht="20.100000000000001" customHeight="1"/>
    <row r="2752" s="1" customFormat="1" ht="20.100000000000001" customHeight="1"/>
    <row r="2753" s="1" customFormat="1" ht="20.100000000000001" customHeight="1"/>
    <row r="2754" s="1" customFormat="1" ht="20.100000000000001" customHeight="1"/>
    <row r="2755" s="1" customFormat="1" ht="20.100000000000001" customHeight="1"/>
    <row r="2756" s="1" customFormat="1" ht="20.100000000000001" customHeight="1"/>
    <row r="2757" s="1" customFormat="1" ht="20.100000000000001" customHeight="1"/>
    <row r="2758" s="1" customFormat="1" ht="20.100000000000001" customHeight="1"/>
    <row r="2759" s="1" customFormat="1" ht="20.100000000000001" customHeight="1"/>
    <row r="2760" s="1" customFormat="1" ht="20.100000000000001" customHeight="1"/>
    <row r="2761" s="1" customFormat="1" ht="20.100000000000001" customHeight="1"/>
    <row r="2762" s="1" customFormat="1" ht="20.100000000000001" customHeight="1"/>
    <row r="2763" s="1" customFormat="1" ht="20.100000000000001" customHeight="1"/>
    <row r="2764" s="1" customFormat="1" ht="20.100000000000001" customHeight="1"/>
    <row r="2765" s="1" customFormat="1" ht="20.100000000000001" customHeight="1"/>
    <row r="2766" s="1" customFormat="1" ht="20.100000000000001" customHeight="1"/>
    <row r="2767" s="1" customFormat="1" ht="20.100000000000001" customHeight="1"/>
    <row r="2768" s="1" customFormat="1" ht="20.100000000000001" customHeight="1"/>
    <row r="2769" s="1" customFormat="1" ht="20.100000000000001" customHeight="1"/>
    <row r="2770" s="1" customFormat="1" ht="20.100000000000001" customHeight="1"/>
    <row r="2771" s="1" customFormat="1" ht="20.100000000000001" customHeight="1"/>
    <row r="2772" s="1" customFormat="1" ht="20.100000000000001" customHeight="1"/>
    <row r="2773" s="1" customFormat="1" ht="20.100000000000001" customHeight="1"/>
    <row r="2774" s="1" customFormat="1" ht="20.100000000000001" customHeight="1"/>
    <row r="2775" s="1" customFormat="1" ht="20.100000000000001" customHeight="1"/>
    <row r="2776" s="1" customFormat="1" ht="20.100000000000001" customHeight="1"/>
    <row r="2777" s="1" customFormat="1" ht="20.100000000000001" customHeight="1"/>
    <row r="2778" s="1" customFormat="1" ht="20.100000000000001" customHeight="1"/>
    <row r="2779" s="1" customFormat="1" ht="20.100000000000001" customHeight="1"/>
    <row r="2780" s="1" customFormat="1" ht="20.100000000000001" customHeight="1"/>
    <row r="2781" s="1" customFormat="1" ht="20.100000000000001" customHeight="1"/>
    <row r="2782" s="1" customFormat="1" ht="20.100000000000001" customHeight="1"/>
    <row r="2783" s="1" customFormat="1" ht="20.100000000000001" customHeight="1"/>
    <row r="2784" s="1" customFormat="1" ht="20.100000000000001" customHeight="1"/>
    <row r="2785" s="1" customFormat="1" ht="20.100000000000001" customHeight="1"/>
    <row r="2786" s="1" customFormat="1" ht="20.100000000000001" customHeight="1"/>
    <row r="2787" s="1" customFormat="1" ht="20.100000000000001" customHeight="1"/>
    <row r="2788" s="1" customFormat="1" ht="20.100000000000001" customHeight="1"/>
    <row r="2789" s="1" customFormat="1" ht="20.100000000000001" customHeight="1"/>
    <row r="2790" s="1" customFormat="1" ht="20.100000000000001" customHeight="1"/>
    <row r="2791" s="1" customFormat="1" ht="20.100000000000001" customHeight="1"/>
    <row r="2792" s="1" customFormat="1" ht="20.100000000000001" customHeight="1"/>
    <row r="2793" s="1" customFormat="1" ht="20.100000000000001" customHeight="1"/>
    <row r="2794" s="1" customFormat="1" ht="20.100000000000001" customHeight="1"/>
    <row r="2795" s="1" customFormat="1" ht="20.100000000000001" customHeight="1"/>
    <row r="2796" s="1" customFormat="1" ht="20.100000000000001" customHeight="1"/>
    <row r="2797" s="1" customFormat="1" ht="20.100000000000001" customHeight="1"/>
    <row r="2798" s="1" customFormat="1" ht="20.100000000000001" customHeight="1"/>
    <row r="2799" s="1" customFormat="1" ht="20.100000000000001" customHeight="1"/>
    <row r="2800" s="1" customFormat="1" ht="20.100000000000001" customHeight="1"/>
    <row r="2801" s="1" customFormat="1" ht="20.100000000000001" customHeight="1"/>
    <row r="2802" s="1" customFormat="1" ht="20.100000000000001" customHeight="1"/>
    <row r="2803" s="1" customFormat="1" ht="20.100000000000001" customHeight="1"/>
    <row r="2804" s="1" customFormat="1" ht="20.100000000000001" customHeight="1"/>
    <row r="2805" s="1" customFormat="1" ht="20.100000000000001" customHeight="1"/>
    <row r="2806" s="1" customFormat="1" ht="20.100000000000001" customHeight="1"/>
    <row r="2807" s="1" customFormat="1" ht="20.100000000000001" customHeight="1"/>
    <row r="2808" s="1" customFormat="1" ht="20.100000000000001" customHeight="1"/>
    <row r="2809" s="1" customFormat="1" ht="20.100000000000001" customHeight="1"/>
    <row r="2810" s="1" customFormat="1" ht="20.100000000000001" customHeight="1"/>
    <row r="2811" s="1" customFormat="1" ht="20.100000000000001" customHeight="1"/>
    <row r="2812" s="1" customFormat="1" ht="20.100000000000001" customHeight="1"/>
    <row r="2813" s="1" customFormat="1" ht="20.100000000000001" customHeight="1"/>
    <row r="2814" s="1" customFormat="1" ht="20.100000000000001" customHeight="1"/>
    <row r="2815" s="1" customFormat="1" ht="20.100000000000001" customHeight="1"/>
    <row r="2816" s="1" customFormat="1" ht="20.100000000000001" customHeight="1"/>
    <row r="2817" s="1" customFormat="1" ht="20.100000000000001" customHeight="1"/>
    <row r="2818" s="1" customFormat="1" ht="20.100000000000001" customHeight="1"/>
    <row r="2819" s="1" customFormat="1" ht="20.100000000000001" customHeight="1"/>
    <row r="2820" s="1" customFormat="1" ht="20.100000000000001" customHeight="1"/>
    <row r="2821" s="1" customFormat="1" ht="20.100000000000001" customHeight="1"/>
    <row r="2822" s="1" customFormat="1" ht="20.100000000000001" customHeight="1"/>
    <row r="2823" s="1" customFormat="1" ht="20.100000000000001" customHeight="1"/>
    <row r="2824" s="1" customFormat="1" ht="20.100000000000001" customHeight="1"/>
    <row r="2825" s="1" customFormat="1" ht="20.100000000000001" customHeight="1"/>
    <row r="2826" s="1" customFormat="1" ht="20.100000000000001" customHeight="1"/>
    <row r="2827" s="1" customFormat="1" ht="20.100000000000001" customHeight="1"/>
    <row r="2828" s="1" customFormat="1" ht="20.100000000000001" customHeight="1"/>
    <row r="2829" s="1" customFormat="1" ht="20.100000000000001" customHeight="1"/>
    <row r="2830" s="1" customFormat="1" ht="20.100000000000001" customHeight="1"/>
    <row r="2831" s="1" customFormat="1" ht="20.100000000000001" customHeight="1"/>
    <row r="2832" s="1" customFormat="1" ht="20.100000000000001" customHeight="1"/>
    <row r="2833" spans="831:843" s="1" customFormat="1" ht="20.100000000000001" customHeight="1"/>
    <row r="2834" spans="831:843" s="1" customFormat="1" ht="20.100000000000001" customHeight="1"/>
    <row r="2835" spans="831:843" s="1" customFormat="1" ht="20.100000000000001" customHeight="1"/>
    <row r="2836" spans="831:843" s="1" customFormat="1" ht="20.100000000000001" customHeight="1"/>
    <row r="2837" spans="831:843" s="1" customFormat="1" ht="20.100000000000001" customHeight="1">
      <c r="AEY2837" s="55"/>
      <c r="AFE2837" s="55"/>
      <c r="AFK2837" s="55"/>
    </row>
    <row r="2838" spans="831:843" s="1" customFormat="1" ht="20.100000000000001" customHeight="1"/>
    <row r="2839" spans="831:843" s="1" customFormat="1" ht="20.100000000000001" customHeight="1"/>
    <row r="2840" spans="831:843" s="1" customFormat="1" ht="20.100000000000001" customHeight="1"/>
    <row r="2841" spans="831:843" s="1" customFormat="1" ht="20.100000000000001" customHeight="1"/>
    <row r="2842" spans="831:843" s="1" customFormat="1" ht="20.100000000000001" customHeight="1"/>
    <row r="2843" spans="831:843" s="1" customFormat="1" ht="20.100000000000001" customHeight="1"/>
    <row r="2844" spans="831:843" s="1" customFormat="1" ht="20.100000000000001" customHeight="1"/>
    <row r="2845" spans="831:843" s="1" customFormat="1" ht="20.100000000000001" customHeight="1"/>
    <row r="2846" spans="831:843" s="1" customFormat="1" ht="20.100000000000001" customHeight="1"/>
    <row r="2847" spans="831:843" s="1" customFormat="1" ht="20.100000000000001" customHeight="1"/>
    <row r="2848" spans="831:843" s="1" customFormat="1" ht="20.100000000000001" customHeight="1"/>
    <row r="2849" s="1" customFormat="1" ht="20.100000000000001" customHeight="1"/>
    <row r="2850" s="1" customFormat="1" ht="20.100000000000001" customHeight="1"/>
    <row r="2851" s="1" customFormat="1" ht="20.100000000000001" customHeight="1"/>
    <row r="2852" s="1" customFormat="1" ht="20.100000000000001" customHeight="1"/>
    <row r="2853" s="1" customFormat="1" ht="20.100000000000001" customHeight="1"/>
    <row r="2854" s="1" customFormat="1" ht="20.100000000000001" customHeight="1"/>
    <row r="2855" s="1" customFormat="1" ht="20.100000000000001" customHeight="1"/>
    <row r="2856" s="1" customFormat="1" ht="20.100000000000001" customHeight="1"/>
    <row r="2857" s="1" customFormat="1" ht="20.100000000000001" customHeight="1"/>
    <row r="2858" s="1" customFormat="1" ht="20.100000000000001" customHeight="1"/>
    <row r="2859" s="1" customFormat="1" ht="20.100000000000001" customHeight="1"/>
    <row r="2860" s="1" customFormat="1" ht="20.100000000000001" customHeight="1"/>
    <row r="2861" s="1" customFormat="1" ht="20.100000000000001" customHeight="1"/>
    <row r="2862" s="1" customFormat="1" ht="20.100000000000001" customHeight="1"/>
    <row r="2863" s="1" customFormat="1" ht="20.100000000000001" customHeight="1"/>
    <row r="2864" s="1" customFormat="1" ht="20.100000000000001" customHeight="1"/>
    <row r="2865" s="1" customFormat="1" ht="20.100000000000001" customHeight="1"/>
    <row r="2866" s="1" customFormat="1" ht="20.100000000000001" customHeight="1"/>
    <row r="2867" s="1" customFormat="1" ht="20.100000000000001" customHeight="1"/>
    <row r="2868" s="1" customFormat="1" ht="20.100000000000001" customHeight="1"/>
    <row r="2869" s="1" customFormat="1" ht="20.100000000000001" customHeight="1"/>
    <row r="2870" s="1" customFormat="1" ht="20.100000000000001" customHeight="1"/>
    <row r="2871" s="1" customFormat="1" ht="20.100000000000001" customHeight="1"/>
    <row r="2872" s="1" customFormat="1" ht="20.100000000000001" customHeight="1"/>
    <row r="2873" s="1" customFormat="1" ht="20.100000000000001" customHeight="1"/>
    <row r="2874" s="1" customFormat="1" ht="20.100000000000001" customHeight="1"/>
    <row r="2875" s="1" customFormat="1" ht="20.100000000000001" customHeight="1"/>
    <row r="2876" s="1" customFormat="1" ht="20.100000000000001" customHeight="1"/>
    <row r="2877" s="1" customFormat="1" ht="20.100000000000001" customHeight="1"/>
    <row r="2878" s="1" customFormat="1" ht="20.100000000000001" customHeight="1"/>
    <row r="2879" s="1" customFormat="1" ht="20.100000000000001" customHeight="1"/>
    <row r="2880" s="1" customFormat="1" ht="20.100000000000001" customHeight="1"/>
    <row r="2881" spans="513:523" s="1" customFormat="1" ht="20.100000000000001" customHeight="1"/>
    <row r="2882" spans="513:523" s="1" customFormat="1" ht="20.100000000000001" customHeight="1"/>
    <row r="2883" spans="513:523" s="1" customFormat="1" ht="20.100000000000001" customHeight="1"/>
    <row r="2884" spans="513:523" s="1" customFormat="1" ht="20.100000000000001" customHeight="1"/>
    <row r="2885" spans="513:523" s="1" customFormat="1" ht="20.100000000000001" customHeight="1"/>
    <row r="2886" spans="513:523" s="1" customFormat="1" ht="20.100000000000001" customHeight="1"/>
    <row r="2887" spans="513:523" s="1" customFormat="1" ht="20.100000000000001" customHeight="1"/>
    <row r="2888" spans="513:523" s="1" customFormat="1" ht="20.100000000000001" customHeight="1"/>
    <row r="2889" spans="513:523" s="1" customFormat="1" ht="20.100000000000001" customHeight="1"/>
    <row r="2890" spans="513:523" s="1" customFormat="1" ht="20.100000000000001" customHeight="1"/>
    <row r="2891" spans="513:523" s="1" customFormat="1" ht="20.100000000000001" customHeight="1"/>
    <row r="2892" spans="513:523" s="1" customFormat="1" ht="20.100000000000001" customHeight="1"/>
    <row r="2893" spans="513:523" s="1" customFormat="1" ht="20.100000000000001" customHeight="1"/>
    <row r="2894" spans="513:523" s="1" customFormat="1" ht="20.100000000000001" customHeight="1">
      <c r="SS2894" s="55"/>
      <c r="SV2894" s="55"/>
      <c r="SZ2894" s="55"/>
      <c r="TC2894" s="55"/>
    </row>
    <row r="2895" spans="513:523" s="1" customFormat="1" ht="20.100000000000001" customHeight="1"/>
    <row r="2896" spans="513:523" s="1" customFormat="1" ht="20.100000000000001" customHeight="1"/>
    <row r="2897" s="1" customFormat="1" ht="20.100000000000001" customHeight="1"/>
    <row r="2898" s="1" customFormat="1" ht="20.100000000000001" customHeight="1"/>
    <row r="2899" s="1" customFormat="1" ht="20.100000000000001" customHeight="1"/>
    <row r="2900" s="1" customFormat="1" ht="20.100000000000001" customHeight="1"/>
    <row r="2901" s="1" customFormat="1" ht="20.100000000000001" customHeight="1"/>
    <row r="2902" s="1" customFormat="1" ht="20.100000000000001" customHeight="1"/>
    <row r="2903" s="1" customFormat="1" ht="20.100000000000001" customHeight="1"/>
    <row r="2904" s="1" customFormat="1" ht="20.100000000000001" customHeight="1"/>
    <row r="2905" s="1" customFormat="1" ht="20.100000000000001" customHeight="1"/>
    <row r="2906" s="1" customFormat="1" ht="20.100000000000001" customHeight="1"/>
    <row r="2907" s="1" customFormat="1" ht="20.100000000000001" customHeight="1"/>
    <row r="2908" s="1" customFormat="1" ht="20.100000000000001" customHeight="1"/>
    <row r="2909" s="1" customFormat="1" ht="20.100000000000001" customHeight="1"/>
    <row r="2910" s="1" customFormat="1" ht="20.100000000000001" customHeight="1"/>
    <row r="2911" s="1" customFormat="1" ht="20.100000000000001" customHeight="1"/>
    <row r="2912" s="1" customFormat="1" ht="20.100000000000001" customHeight="1"/>
    <row r="2913" spans="513:532" s="1" customFormat="1" ht="20.100000000000001" customHeight="1"/>
    <row r="2914" spans="513:532" s="1" customFormat="1" ht="20.100000000000001" customHeight="1"/>
    <row r="2915" spans="513:532" s="1" customFormat="1" ht="20.100000000000001" customHeight="1"/>
    <row r="2916" spans="513:532" s="1" customFormat="1" ht="20.100000000000001" customHeight="1"/>
    <row r="2917" spans="513:532" s="1" customFormat="1" ht="20.100000000000001" customHeight="1">
      <c r="SS2917" s="55"/>
      <c r="ST2917" s="55"/>
      <c r="SX2917" s="55"/>
      <c r="SZ2917" s="55"/>
      <c r="TA2917" s="55"/>
      <c r="TG2917" s="55"/>
      <c r="TH2917" s="55"/>
      <c r="TL2917" s="55"/>
    </row>
    <row r="2918" spans="513:532" s="1" customFormat="1" ht="20.100000000000001" customHeight="1"/>
    <row r="2919" spans="513:532" s="1" customFormat="1" ht="20.100000000000001" customHeight="1"/>
    <row r="2920" spans="513:532" s="1" customFormat="1" ht="20.100000000000001" customHeight="1"/>
    <row r="2921" spans="513:532" s="1" customFormat="1" ht="20.100000000000001" customHeight="1"/>
    <row r="2922" spans="513:532" s="1" customFormat="1" ht="20.100000000000001" customHeight="1"/>
    <row r="2923" spans="513:532" s="1" customFormat="1" ht="20.100000000000001" customHeight="1"/>
    <row r="2924" spans="513:532" s="1" customFormat="1" ht="20.100000000000001" customHeight="1"/>
    <row r="2925" spans="513:532" s="1" customFormat="1" ht="20.100000000000001" customHeight="1"/>
    <row r="2926" spans="513:532" s="1" customFormat="1" ht="20.100000000000001" customHeight="1"/>
    <row r="2927" spans="513:532" s="1" customFormat="1" ht="20.100000000000001" customHeight="1"/>
    <row r="2928" spans="513:532" s="1" customFormat="1" ht="20.100000000000001" customHeight="1"/>
    <row r="2929" s="1" customFormat="1" ht="20.100000000000001" customHeight="1"/>
    <row r="2930" s="1" customFormat="1" ht="20.100000000000001" customHeight="1"/>
    <row r="2931" s="1" customFormat="1" ht="20.100000000000001" customHeight="1"/>
    <row r="2932" s="1" customFormat="1" ht="20.100000000000001" customHeight="1"/>
    <row r="2933" s="1" customFormat="1" ht="20.100000000000001" customHeight="1"/>
    <row r="2934" s="1" customFormat="1" ht="20.100000000000001" customHeight="1"/>
    <row r="2935" s="1" customFormat="1" ht="20.100000000000001" customHeight="1"/>
    <row r="2936" s="1" customFormat="1" ht="20.100000000000001" customHeight="1"/>
    <row r="2937" s="1" customFormat="1" ht="20.100000000000001" customHeight="1"/>
    <row r="2938" s="1" customFormat="1" ht="20.100000000000001" customHeight="1"/>
    <row r="2939" s="1" customFormat="1" ht="20.100000000000001" customHeight="1"/>
    <row r="2940" s="1" customFormat="1" ht="20.100000000000001" customHeight="1"/>
    <row r="2941" s="1" customFormat="1" ht="20.100000000000001" customHeight="1"/>
    <row r="2942" s="1" customFormat="1" ht="20.100000000000001" customHeight="1"/>
    <row r="2943" s="1" customFormat="1" ht="20.100000000000001" customHeight="1"/>
    <row r="2944" s="1" customFormat="1" ht="20.100000000000001" customHeight="1"/>
    <row r="2945" s="1" customFormat="1" ht="20.100000000000001" customHeight="1"/>
    <row r="2946" s="1" customFormat="1" ht="20.100000000000001" customHeight="1"/>
    <row r="2947" s="1" customFormat="1" ht="20.100000000000001" customHeight="1"/>
    <row r="2948" s="1" customFormat="1" ht="20.100000000000001" customHeight="1"/>
    <row r="2949" s="1" customFormat="1" ht="20.100000000000001" customHeight="1"/>
    <row r="2950" s="1" customFormat="1" ht="20.100000000000001" customHeight="1"/>
    <row r="2951" s="1" customFormat="1" ht="20.100000000000001" customHeight="1"/>
    <row r="2952" s="1" customFormat="1" ht="20.100000000000001" customHeight="1"/>
    <row r="2953" s="1" customFormat="1" ht="20.100000000000001" customHeight="1"/>
    <row r="2954" s="1" customFormat="1" ht="20.100000000000001" customHeight="1"/>
    <row r="2955" s="1" customFormat="1" ht="20.100000000000001" customHeight="1"/>
    <row r="2956" s="1" customFormat="1" ht="20.100000000000001" customHeight="1"/>
    <row r="2957" s="1" customFormat="1" ht="20.100000000000001" customHeight="1"/>
    <row r="2958" s="1" customFormat="1" ht="20.100000000000001" customHeight="1"/>
    <row r="2959" s="1" customFormat="1" ht="20.100000000000001" customHeight="1"/>
    <row r="2960" s="1" customFormat="1" ht="20.100000000000001" customHeight="1"/>
    <row r="2961" s="1" customFormat="1" ht="20.100000000000001" customHeight="1"/>
    <row r="2962" s="1" customFormat="1" ht="20.100000000000001" customHeight="1"/>
    <row r="2963" s="1" customFormat="1" ht="20.100000000000001" customHeight="1"/>
    <row r="2964" s="1" customFormat="1" ht="20.100000000000001" customHeight="1"/>
    <row r="2965" s="1" customFormat="1" ht="20.100000000000001" customHeight="1"/>
    <row r="2966" s="1" customFormat="1" ht="20.100000000000001" customHeight="1"/>
    <row r="2967" s="1" customFormat="1" ht="20.100000000000001" customHeight="1"/>
    <row r="2968" s="1" customFormat="1" ht="20.100000000000001" customHeight="1"/>
    <row r="2969" s="1" customFormat="1" ht="20.100000000000001" customHeight="1"/>
    <row r="2970" s="1" customFormat="1" ht="20.100000000000001" customHeight="1"/>
    <row r="2971" s="1" customFormat="1" ht="20.100000000000001" customHeight="1"/>
    <row r="2972" s="1" customFormat="1" ht="20.100000000000001" customHeight="1"/>
    <row r="2973" s="1" customFormat="1" ht="20.100000000000001" customHeight="1"/>
    <row r="2974" s="1" customFormat="1" ht="20.100000000000001" customHeight="1"/>
    <row r="2975" s="1" customFormat="1" ht="20.100000000000001" customHeight="1"/>
    <row r="2976" s="1" customFormat="1" ht="20.100000000000001" customHeight="1"/>
    <row r="2977" s="1" customFormat="1" ht="20.100000000000001" customHeight="1"/>
    <row r="2978" s="1" customFormat="1" ht="20.100000000000001" customHeight="1"/>
    <row r="2979" s="1" customFormat="1" ht="20.100000000000001" customHeight="1"/>
    <row r="2980" s="1" customFormat="1" ht="20.100000000000001" customHeight="1"/>
    <row r="2981" s="1" customFormat="1" ht="20.100000000000001" customHeight="1"/>
    <row r="2982" s="1" customFormat="1" ht="20.100000000000001" customHeight="1"/>
    <row r="2983" s="1" customFormat="1" ht="20.100000000000001" customHeight="1"/>
    <row r="2984" s="1" customFormat="1" ht="20.100000000000001" customHeight="1"/>
    <row r="2985" s="1" customFormat="1" ht="20.100000000000001" customHeight="1"/>
    <row r="2986" s="1" customFormat="1" ht="20.100000000000001" customHeight="1"/>
    <row r="2987" s="1" customFormat="1" ht="20.100000000000001" customHeight="1"/>
    <row r="2988" s="1" customFormat="1" ht="20.100000000000001" customHeight="1"/>
    <row r="2989" s="1" customFormat="1" ht="20.100000000000001" customHeight="1"/>
    <row r="2990" s="1" customFormat="1" ht="20.100000000000001" customHeight="1"/>
    <row r="2991" s="1" customFormat="1" ht="20.100000000000001" customHeight="1"/>
    <row r="2992" s="1" customFormat="1" ht="20.100000000000001" customHeight="1"/>
    <row r="2993" s="1" customFormat="1" ht="20.100000000000001" customHeight="1"/>
    <row r="2994" s="1" customFormat="1" ht="20.100000000000001" customHeight="1"/>
    <row r="2995" s="1" customFormat="1" ht="20.100000000000001" customHeight="1"/>
    <row r="2996" s="1" customFormat="1" ht="20.100000000000001" customHeight="1"/>
    <row r="2997" s="1" customFormat="1" ht="20.100000000000001" customHeight="1"/>
    <row r="2998" s="1" customFormat="1" ht="20.100000000000001" customHeight="1"/>
    <row r="2999" s="1" customFormat="1" ht="20.100000000000001" customHeight="1"/>
    <row r="3000" s="1" customFormat="1" ht="20.100000000000001" customHeight="1"/>
    <row r="3001" s="1" customFormat="1" ht="20.100000000000001" customHeight="1"/>
    <row r="3002" s="1" customFormat="1" ht="20.100000000000001" customHeight="1"/>
    <row r="3003" s="1" customFormat="1" ht="20.100000000000001" customHeight="1"/>
    <row r="3004" s="1" customFormat="1" ht="20.100000000000001" customHeight="1"/>
    <row r="3005" s="1" customFormat="1" ht="20.100000000000001" customHeight="1"/>
    <row r="3006" s="1" customFormat="1" ht="20.100000000000001" customHeight="1"/>
    <row r="3007" s="1" customFormat="1" ht="20.100000000000001" customHeight="1"/>
    <row r="3008" s="1" customFormat="1" ht="20.100000000000001" customHeight="1"/>
    <row r="3009" s="1" customFormat="1" ht="20.100000000000001" customHeight="1"/>
    <row r="3010" s="1" customFormat="1" ht="20.100000000000001" customHeight="1"/>
    <row r="3011" s="1" customFormat="1" ht="20.100000000000001" customHeight="1"/>
    <row r="3012" s="1" customFormat="1" ht="20.100000000000001" customHeight="1"/>
    <row r="3013" s="1" customFormat="1" ht="20.100000000000001" customHeight="1"/>
    <row r="3014" s="1" customFormat="1" ht="20.100000000000001" customHeight="1"/>
    <row r="3015" s="1" customFormat="1" ht="20.100000000000001" customHeight="1"/>
    <row r="3016" s="1" customFormat="1" ht="20.100000000000001" customHeight="1"/>
    <row r="3017" s="1" customFormat="1" ht="20.100000000000001" customHeight="1"/>
    <row r="3018" s="1" customFormat="1" ht="20.100000000000001" customHeight="1"/>
    <row r="3019" s="1" customFormat="1" ht="20.100000000000001" customHeight="1"/>
    <row r="3020" s="1" customFormat="1" ht="20.100000000000001" customHeight="1"/>
    <row r="3021" s="1" customFormat="1" ht="20.100000000000001" customHeight="1"/>
    <row r="3022" s="1" customFormat="1" ht="20.100000000000001" customHeight="1"/>
    <row r="3023" s="1" customFormat="1" ht="20.100000000000001" customHeight="1"/>
    <row r="3024" s="1" customFormat="1" ht="20.100000000000001" customHeight="1"/>
    <row r="3025" spans="513:530" s="1" customFormat="1" ht="20.100000000000001" customHeight="1"/>
    <row r="3026" spans="513:530" s="1" customFormat="1" ht="20.100000000000001" customHeight="1"/>
    <row r="3027" spans="513:530" s="1" customFormat="1" ht="20.100000000000001" customHeight="1"/>
    <row r="3028" spans="513:530" s="1" customFormat="1" ht="20.100000000000001" customHeight="1"/>
    <row r="3029" spans="513:530" s="1" customFormat="1" ht="20.100000000000001" customHeight="1"/>
    <row r="3030" spans="513:530" s="1" customFormat="1" ht="20.100000000000001" customHeight="1"/>
    <row r="3031" spans="513:530" s="1" customFormat="1" ht="20.100000000000001" customHeight="1"/>
    <row r="3032" spans="513:530" s="1" customFormat="1" ht="20.100000000000001" customHeight="1">
      <c r="SS3032" s="55"/>
      <c r="SV3032" s="55"/>
      <c r="SZ3032" s="55"/>
      <c r="TC3032" s="55"/>
      <c r="TG3032" s="55"/>
      <c r="TJ3032" s="55"/>
    </row>
    <row r="3033" spans="513:530" s="1" customFormat="1" ht="20.100000000000001" customHeight="1"/>
    <row r="3034" spans="513:530" s="1" customFormat="1" ht="20.100000000000001" customHeight="1"/>
    <row r="3035" spans="513:530" s="1" customFormat="1" ht="20.100000000000001" customHeight="1"/>
    <row r="3036" spans="513:530" s="1" customFormat="1" ht="20.100000000000001" customHeight="1"/>
    <row r="3037" spans="513:530" s="1" customFormat="1" ht="20.100000000000001" customHeight="1"/>
    <row r="3038" spans="513:530" s="1" customFormat="1" ht="20.100000000000001" customHeight="1"/>
    <row r="3039" spans="513:530" s="1" customFormat="1" ht="20.100000000000001" customHeight="1"/>
    <row r="3040" spans="513:530" s="1" customFormat="1" ht="20.100000000000001" customHeight="1"/>
    <row r="3041" spans="513:530" s="1" customFormat="1" ht="20.100000000000001" customHeight="1">
      <c r="SS3041" s="55"/>
      <c r="SV3041" s="55"/>
      <c r="SZ3041" s="55"/>
      <c r="TC3041" s="55"/>
      <c r="TG3041" s="55"/>
      <c r="TJ3041" s="55"/>
    </row>
    <row r="3042" spans="513:530" s="1" customFormat="1" ht="20.100000000000001" customHeight="1"/>
    <row r="3043" spans="513:530" s="1" customFormat="1" ht="20.100000000000001" customHeight="1"/>
    <row r="3044" spans="513:530" s="1" customFormat="1" ht="20.100000000000001" customHeight="1"/>
    <row r="3045" spans="513:530" s="1" customFormat="1" ht="20.100000000000001" customHeight="1"/>
    <row r="3046" spans="513:530" s="1" customFormat="1" ht="20.100000000000001" customHeight="1"/>
    <row r="3047" spans="513:530" s="1" customFormat="1" ht="20.100000000000001" customHeight="1"/>
    <row r="3048" spans="513:530" s="1" customFormat="1" ht="20.100000000000001" customHeight="1"/>
    <row r="3049" spans="513:530" s="1" customFormat="1" ht="20.100000000000001" customHeight="1">
      <c r="SS3049" s="55"/>
      <c r="SV3049" s="55"/>
    </row>
    <row r="3050" spans="513:530" s="1" customFormat="1" ht="20.100000000000001" customHeight="1"/>
    <row r="3051" spans="513:530" s="1" customFormat="1" ht="20.100000000000001" customHeight="1">
      <c r="SS3051" s="55"/>
      <c r="SX3051" s="55"/>
    </row>
    <row r="3052" spans="513:530" s="1" customFormat="1" ht="20.100000000000001" customHeight="1"/>
    <row r="3053" spans="513:530" s="1" customFormat="1" ht="20.100000000000001" customHeight="1"/>
    <row r="3054" spans="513:530" s="1" customFormat="1" ht="20.100000000000001" customHeight="1">
      <c r="SZ3054" s="55"/>
      <c r="TC3054" s="55"/>
    </row>
    <row r="3055" spans="513:530" s="1" customFormat="1" ht="20.100000000000001" customHeight="1"/>
    <row r="3056" spans="513:530" s="1" customFormat="1" ht="20.100000000000001" customHeight="1"/>
    <row r="3057" s="1" customFormat="1" ht="20.100000000000001" customHeight="1"/>
    <row r="3058" s="1" customFormat="1" ht="20.100000000000001" customHeight="1"/>
    <row r="3059" s="1" customFormat="1" ht="20.100000000000001" customHeight="1"/>
    <row r="3060" s="1" customFormat="1" ht="20.100000000000001" customHeight="1"/>
    <row r="3061" s="1" customFormat="1" ht="20.100000000000001" customHeight="1"/>
    <row r="3062" s="1" customFormat="1" ht="20.100000000000001" customHeight="1"/>
    <row r="3063" s="1" customFormat="1" ht="20.100000000000001" customHeight="1"/>
    <row r="3064" s="1" customFormat="1" ht="20.100000000000001" customHeight="1"/>
    <row r="3065" s="1" customFormat="1" ht="20.100000000000001" customHeight="1"/>
    <row r="3066" s="1" customFormat="1" ht="20.100000000000001" customHeight="1"/>
    <row r="3067" s="1" customFormat="1" ht="20.100000000000001" customHeight="1"/>
    <row r="3068" s="1" customFormat="1" ht="20.100000000000001" customHeight="1"/>
    <row r="3069" s="1" customFormat="1" ht="20.100000000000001" customHeight="1"/>
    <row r="3070" s="1" customFormat="1" ht="20.100000000000001" customHeight="1"/>
    <row r="3071" s="1" customFormat="1" ht="20.100000000000001" customHeight="1"/>
    <row r="3072" s="1" customFormat="1" ht="20.100000000000001" customHeight="1"/>
    <row r="3073" s="1" customFormat="1" ht="20.100000000000001" customHeight="1"/>
    <row r="3074" s="1" customFormat="1" ht="20.100000000000001" customHeight="1"/>
    <row r="3075" s="1" customFormat="1" ht="20.100000000000001" customHeight="1"/>
    <row r="3076" s="1" customFormat="1" ht="20.100000000000001" customHeight="1"/>
    <row r="3077" s="1" customFormat="1" ht="20.100000000000001" customHeight="1"/>
    <row r="3078" s="1" customFormat="1" ht="20.100000000000001" customHeight="1"/>
    <row r="3079" s="1" customFormat="1" ht="20.100000000000001" customHeight="1"/>
    <row r="3080" s="1" customFormat="1" ht="20.100000000000001" customHeight="1"/>
    <row r="3081" s="1" customFormat="1" ht="20.100000000000001" customHeight="1"/>
    <row r="3082" s="1" customFormat="1" ht="20.100000000000001" customHeight="1"/>
    <row r="3083" s="1" customFormat="1" ht="20.100000000000001" customHeight="1"/>
    <row r="3084" s="1" customFormat="1" ht="20.100000000000001" customHeight="1"/>
    <row r="3085" s="1" customFormat="1" ht="20.100000000000001" customHeight="1"/>
    <row r="3086" s="1" customFormat="1" ht="20.100000000000001" customHeight="1"/>
    <row r="3087" s="1" customFormat="1" ht="20.100000000000001" customHeight="1"/>
    <row r="3088" s="1" customFormat="1" ht="20.100000000000001" customHeight="1"/>
    <row r="3089" spans="513:530" s="1" customFormat="1" ht="20.100000000000001" customHeight="1"/>
    <row r="3090" spans="513:530" s="1" customFormat="1" ht="20.100000000000001" customHeight="1"/>
    <row r="3091" spans="513:530" s="1" customFormat="1" ht="20.100000000000001" customHeight="1"/>
    <row r="3092" spans="513:530" s="1" customFormat="1" ht="20.100000000000001" customHeight="1"/>
    <row r="3093" spans="513:530" s="1" customFormat="1" ht="20.100000000000001" customHeight="1"/>
    <row r="3094" spans="513:530" s="1" customFormat="1" ht="20.100000000000001" customHeight="1"/>
    <row r="3095" spans="513:530" s="1" customFormat="1" ht="20.100000000000001" customHeight="1"/>
    <row r="3096" spans="513:530" s="1" customFormat="1" ht="20.100000000000001" customHeight="1"/>
    <row r="3097" spans="513:530" s="1" customFormat="1" ht="20.100000000000001" customHeight="1"/>
    <row r="3098" spans="513:530" s="1" customFormat="1" ht="20.100000000000001" customHeight="1"/>
    <row r="3099" spans="513:530" s="1" customFormat="1" ht="20.100000000000001" customHeight="1"/>
    <row r="3100" spans="513:530" s="1" customFormat="1" ht="20.100000000000001" customHeight="1"/>
    <row r="3101" spans="513:530" s="1" customFormat="1" ht="20.100000000000001" customHeight="1"/>
    <row r="3102" spans="513:530" s="1" customFormat="1" ht="20.100000000000001" customHeight="1"/>
    <row r="3103" spans="513:530" s="1" customFormat="1" ht="20.100000000000001" customHeight="1">
      <c r="SS3103" s="55"/>
      <c r="SV3103" s="55"/>
      <c r="SZ3103" s="55"/>
      <c r="TC3103" s="55"/>
      <c r="TG3103" s="55"/>
      <c r="TJ3103" s="55"/>
    </row>
    <row r="3104" spans="513:530" s="1" customFormat="1" ht="20.100000000000001" customHeight="1"/>
    <row r="3105" s="1" customFormat="1" ht="20.100000000000001" customHeight="1"/>
    <row r="3106" s="1" customFormat="1" ht="20.100000000000001" customHeight="1"/>
    <row r="3107" s="1" customFormat="1" ht="20.100000000000001" customHeight="1"/>
    <row r="3108" s="1" customFormat="1" ht="20.100000000000001" customHeight="1"/>
    <row r="3109" s="1" customFormat="1" ht="20.100000000000001" customHeight="1"/>
    <row r="3110" s="1" customFormat="1" ht="20.100000000000001" customHeight="1"/>
    <row r="3111" s="1" customFormat="1" ht="20.100000000000001" customHeight="1"/>
    <row r="3112" s="1" customFormat="1" ht="20.100000000000001" customHeight="1"/>
    <row r="3113" s="1" customFormat="1" ht="20.100000000000001" customHeight="1"/>
    <row r="3114" s="1" customFormat="1" ht="20.100000000000001" customHeight="1"/>
    <row r="3115" s="1" customFormat="1" ht="20.100000000000001" customHeight="1"/>
    <row r="3116" s="1" customFormat="1" ht="20.100000000000001" customHeight="1"/>
    <row r="3117" s="1" customFormat="1" ht="20.100000000000001" customHeight="1"/>
    <row r="3118" s="1" customFormat="1" ht="20.100000000000001" customHeight="1"/>
    <row r="3119" s="1" customFormat="1" ht="20.100000000000001" customHeight="1"/>
    <row r="3120" s="1" customFormat="1" ht="20.100000000000001" customHeight="1"/>
    <row r="3121" spans="831:843" s="1" customFormat="1" ht="20.100000000000001" customHeight="1"/>
    <row r="3122" spans="831:843" s="1" customFormat="1" ht="20.100000000000001" customHeight="1"/>
    <row r="3123" spans="831:843" s="1" customFormat="1" ht="20.100000000000001" customHeight="1"/>
    <row r="3124" spans="831:843" s="1" customFormat="1" ht="20.100000000000001" customHeight="1"/>
    <row r="3125" spans="831:843" s="1" customFormat="1" ht="20.100000000000001" customHeight="1"/>
    <row r="3126" spans="831:843" s="1" customFormat="1" ht="20.100000000000001" customHeight="1"/>
    <row r="3127" spans="831:843" s="1" customFormat="1" ht="20.100000000000001" customHeight="1"/>
    <row r="3128" spans="831:843" s="1" customFormat="1" ht="20.100000000000001" customHeight="1"/>
    <row r="3129" spans="831:843" s="1" customFormat="1" ht="20.100000000000001" customHeight="1"/>
    <row r="3130" spans="831:843" s="1" customFormat="1" ht="20.100000000000001" customHeight="1"/>
    <row r="3131" spans="831:843" s="1" customFormat="1" ht="20.100000000000001" customHeight="1"/>
    <row r="3132" spans="831:843" s="1" customFormat="1" ht="20.100000000000001" customHeight="1"/>
    <row r="3133" spans="831:843" s="1" customFormat="1" ht="20.100000000000001" customHeight="1"/>
    <row r="3134" spans="831:843" s="1" customFormat="1" ht="20.100000000000001" customHeight="1">
      <c r="AEY3134" s="55"/>
      <c r="AFE3134" s="55"/>
      <c r="AFK3134" s="55"/>
    </row>
    <row r="3135" spans="831:843" s="1" customFormat="1" ht="20.100000000000001" customHeight="1"/>
    <row r="3136" spans="831:843" s="1" customFormat="1" ht="20.100000000000001" customHeight="1"/>
    <row r="3137" s="1" customFormat="1" ht="20.100000000000001" customHeight="1"/>
    <row r="3138" s="1" customFormat="1" ht="20.100000000000001" customHeight="1"/>
    <row r="3139" s="1" customFormat="1" ht="20.100000000000001" customHeight="1"/>
    <row r="3140" s="1" customFormat="1" ht="20.100000000000001" customHeight="1"/>
    <row r="3141" s="1" customFormat="1" ht="20.100000000000001" customHeight="1"/>
    <row r="3142" s="1" customFormat="1" ht="20.100000000000001" customHeight="1"/>
    <row r="3143" s="1" customFormat="1" ht="20.100000000000001" customHeight="1"/>
    <row r="3144" s="1" customFormat="1" ht="20.100000000000001" customHeight="1"/>
    <row r="3145" s="1" customFormat="1" ht="20.100000000000001" customHeight="1"/>
    <row r="3146" s="1" customFormat="1" ht="20.100000000000001" customHeight="1"/>
    <row r="3147" s="1" customFormat="1" ht="20.100000000000001" customHeight="1"/>
    <row r="3148" s="1" customFormat="1" ht="20.100000000000001" customHeight="1"/>
    <row r="3149" s="1" customFormat="1" ht="20.100000000000001" customHeight="1"/>
    <row r="3150" s="1" customFormat="1" ht="20.100000000000001" customHeight="1"/>
    <row r="3151" s="1" customFormat="1" ht="20.100000000000001" customHeight="1"/>
    <row r="3152" s="1" customFormat="1" ht="20.100000000000001" customHeight="1"/>
    <row r="3153" s="1" customFormat="1" ht="20.100000000000001" customHeight="1"/>
    <row r="3154" s="1" customFormat="1" ht="20.100000000000001" customHeight="1"/>
    <row r="3155" s="1" customFormat="1" ht="20.100000000000001" customHeight="1"/>
    <row r="3156" s="1" customFormat="1" ht="20.100000000000001" customHeight="1"/>
    <row r="3157" s="1" customFormat="1" ht="20.100000000000001" customHeight="1"/>
    <row r="3158" s="1" customFormat="1" ht="20.100000000000001" customHeight="1"/>
    <row r="3159" s="1" customFormat="1" ht="20.100000000000001" customHeight="1"/>
    <row r="3160" s="1" customFormat="1" ht="20.100000000000001" customHeight="1"/>
    <row r="3161" s="1" customFormat="1" ht="20.100000000000001" customHeight="1"/>
    <row r="3162" s="1" customFormat="1" ht="20.100000000000001" customHeight="1"/>
    <row r="3163" s="1" customFormat="1" ht="20.100000000000001" customHeight="1"/>
    <row r="3164" s="1" customFormat="1" ht="20.100000000000001" customHeight="1"/>
    <row r="3165" s="1" customFormat="1" ht="20.100000000000001" customHeight="1"/>
    <row r="3166" s="1" customFormat="1" ht="20.100000000000001" customHeight="1"/>
    <row r="3167" s="1" customFormat="1" ht="20.100000000000001" customHeight="1"/>
    <row r="3168" s="1" customFormat="1" ht="20.100000000000001" customHeight="1"/>
    <row r="3169" spans="513:523" s="1" customFormat="1" ht="20.100000000000001" customHeight="1"/>
    <row r="3170" spans="513:523" s="1" customFormat="1" ht="20.100000000000001" customHeight="1"/>
    <row r="3171" spans="513:523" s="1" customFormat="1" ht="20.100000000000001" customHeight="1"/>
    <row r="3172" spans="513:523" s="1" customFormat="1" ht="20.100000000000001" customHeight="1">
      <c r="SS3172" s="55"/>
      <c r="SV3172" s="55"/>
      <c r="SZ3172" s="55"/>
      <c r="TC3172" s="55"/>
    </row>
    <row r="3173" spans="513:523" s="1" customFormat="1" ht="20.100000000000001" customHeight="1"/>
    <row r="3174" spans="513:523" s="1" customFormat="1" ht="20.100000000000001" customHeight="1"/>
    <row r="3175" spans="513:523" s="1" customFormat="1" ht="20.100000000000001" customHeight="1"/>
    <row r="3176" spans="513:523" s="1" customFormat="1" ht="20.100000000000001" customHeight="1"/>
    <row r="3177" spans="513:523" s="1" customFormat="1" ht="20.100000000000001" customHeight="1"/>
    <row r="3178" spans="513:523" s="1" customFormat="1" ht="20.100000000000001" customHeight="1"/>
    <row r="3179" spans="513:523" s="1" customFormat="1" ht="20.100000000000001" customHeight="1"/>
    <row r="3180" spans="513:523" s="1" customFormat="1" ht="20.100000000000001" customHeight="1"/>
    <row r="3181" spans="513:523" s="1" customFormat="1" ht="20.100000000000001" customHeight="1"/>
    <row r="3182" spans="513:523" s="1" customFormat="1" ht="20.100000000000001" customHeight="1"/>
    <row r="3183" spans="513:523" s="1" customFormat="1" ht="20.100000000000001" customHeight="1"/>
    <row r="3184" spans="513:523" s="1" customFormat="1" ht="20.100000000000001" customHeight="1"/>
    <row r="3185" s="1" customFormat="1" ht="20.100000000000001" customHeight="1"/>
    <row r="3186" s="1" customFormat="1" ht="20.100000000000001" customHeight="1"/>
    <row r="3187" s="1" customFormat="1" ht="20.100000000000001" customHeight="1"/>
    <row r="3188" s="1" customFormat="1" ht="20.100000000000001" customHeight="1"/>
    <row r="3189" s="1" customFormat="1" ht="20.100000000000001" customHeight="1"/>
    <row r="3190" s="1" customFormat="1" ht="20.100000000000001" customHeight="1"/>
    <row r="3191" s="1" customFormat="1" ht="20.100000000000001" customHeight="1"/>
    <row r="3192" s="1" customFormat="1" ht="20.100000000000001" customHeight="1"/>
    <row r="3193" s="1" customFormat="1" ht="20.100000000000001" customHeight="1"/>
    <row r="3194" s="1" customFormat="1" ht="20.100000000000001" customHeight="1"/>
    <row r="3195" s="1" customFormat="1" ht="20.100000000000001" customHeight="1"/>
    <row r="3196" s="1" customFormat="1" ht="20.100000000000001" customHeight="1"/>
    <row r="3197" s="1" customFormat="1" ht="20.100000000000001" customHeight="1"/>
    <row r="3198" s="1" customFormat="1" ht="20.100000000000001" customHeight="1"/>
    <row r="3199" s="1" customFormat="1" ht="20.100000000000001" customHeight="1"/>
    <row r="3200" s="1" customFormat="1" ht="20.100000000000001" customHeight="1"/>
    <row r="3201" spans="513:516" s="1" customFormat="1" ht="20.100000000000001" customHeight="1"/>
    <row r="3202" spans="513:516" s="1" customFormat="1" ht="20.100000000000001" customHeight="1"/>
    <row r="3203" spans="513:516" s="1" customFormat="1" ht="20.100000000000001" customHeight="1"/>
    <row r="3204" spans="513:516" s="1" customFormat="1" ht="20.100000000000001" customHeight="1"/>
    <row r="3205" spans="513:516" s="1" customFormat="1" ht="20.100000000000001" customHeight="1"/>
    <row r="3206" spans="513:516" s="1" customFormat="1" ht="20.100000000000001" customHeight="1"/>
    <row r="3207" spans="513:516" s="1" customFormat="1" ht="20.100000000000001" customHeight="1"/>
    <row r="3208" spans="513:516" s="1" customFormat="1" ht="20.100000000000001" customHeight="1"/>
    <row r="3209" spans="513:516" s="1" customFormat="1" ht="20.100000000000001" customHeight="1"/>
    <row r="3210" spans="513:516" s="1" customFormat="1" ht="20.100000000000001" customHeight="1"/>
    <row r="3211" spans="513:516" s="1" customFormat="1" ht="20.100000000000001" customHeight="1"/>
    <row r="3212" spans="513:516" s="1" customFormat="1" ht="20.100000000000001" customHeight="1">
      <c r="SS3212" s="55"/>
      <c r="SV3212" s="55"/>
    </row>
    <row r="3213" spans="513:516" s="1" customFormat="1" ht="20.100000000000001" customHeight="1"/>
    <row r="3214" spans="513:516" s="1" customFormat="1" ht="20.100000000000001" customHeight="1"/>
    <row r="3215" spans="513:516" s="1" customFormat="1" ht="20.100000000000001" customHeight="1"/>
    <row r="3216" spans="513:516" s="1" customFormat="1" ht="20.100000000000001" customHeight="1"/>
    <row r="3217" s="1" customFormat="1" ht="20.100000000000001" customHeight="1"/>
    <row r="3218" s="1" customFormat="1" ht="20.100000000000001" customHeight="1"/>
    <row r="3219" s="1" customFormat="1" ht="20.100000000000001" customHeight="1"/>
    <row r="3220" s="1" customFormat="1" ht="20.100000000000001" customHeight="1"/>
    <row r="3221" s="1" customFormat="1" ht="20.100000000000001" customHeight="1"/>
    <row r="3222" s="1" customFormat="1" ht="20.100000000000001" customHeight="1"/>
    <row r="3223" s="1" customFormat="1" ht="20.100000000000001" customHeight="1"/>
    <row r="3224" s="1" customFormat="1" ht="20.100000000000001" customHeight="1"/>
    <row r="3225" s="1" customFormat="1" ht="20.100000000000001" customHeight="1"/>
    <row r="3226" s="1" customFormat="1" ht="20.100000000000001" customHeight="1"/>
    <row r="3227" s="1" customFormat="1" ht="20.100000000000001" customHeight="1"/>
    <row r="3228" s="1" customFormat="1" ht="20.100000000000001" customHeight="1"/>
    <row r="3229" s="1" customFormat="1" ht="20.100000000000001" customHeight="1"/>
    <row r="3230" s="1" customFormat="1" ht="20.100000000000001" customHeight="1"/>
    <row r="3231" s="1" customFormat="1" ht="20.100000000000001" customHeight="1"/>
    <row r="3232" s="1" customFormat="1" ht="20.100000000000001" customHeight="1"/>
    <row r="3233" spans="513:525" s="1" customFormat="1" ht="20.100000000000001" customHeight="1"/>
    <row r="3234" spans="513:525" s="1" customFormat="1" ht="20.100000000000001" customHeight="1"/>
    <row r="3235" spans="513:525" s="1" customFormat="1" ht="20.100000000000001" customHeight="1"/>
    <row r="3236" spans="513:525" s="1" customFormat="1" ht="20.100000000000001" customHeight="1">
      <c r="SS3236" s="55"/>
      <c r="ST3236" s="55"/>
      <c r="SX3236" s="55"/>
    </row>
    <row r="3237" spans="513:525" s="1" customFormat="1" ht="20.100000000000001" customHeight="1"/>
    <row r="3238" spans="513:525" s="1" customFormat="1" ht="20.100000000000001" customHeight="1"/>
    <row r="3239" spans="513:525" s="1" customFormat="1" ht="20.100000000000001" customHeight="1"/>
    <row r="3240" spans="513:525" s="1" customFormat="1" ht="20.100000000000001" customHeight="1"/>
    <row r="3241" spans="513:525" s="1" customFormat="1" ht="20.100000000000001" customHeight="1"/>
    <row r="3242" spans="513:525" s="1" customFormat="1" ht="20.100000000000001" customHeight="1"/>
    <row r="3243" spans="513:525" s="1" customFormat="1" ht="20.100000000000001" customHeight="1"/>
    <row r="3244" spans="513:525" s="1" customFormat="1" ht="20.100000000000001" customHeight="1"/>
    <row r="3245" spans="513:525" s="1" customFormat="1" ht="20.100000000000001" customHeight="1"/>
    <row r="3246" spans="513:525" s="1" customFormat="1" ht="20.100000000000001" customHeight="1"/>
    <row r="3247" spans="513:525" s="1" customFormat="1" ht="20.100000000000001" customHeight="1">
      <c r="SS3247" s="55"/>
      <c r="SV3247" s="55"/>
      <c r="SX3247" s="55"/>
      <c r="SZ3247" s="55"/>
      <c r="TE3247" s="55"/>
    </row>
    <row r="3248" spans="513:525" s="1" customFormat="1" ht="20.100000000000001" customHeight="1"/>
    <row r="3249" spans="513:525" s="1" customFormat="1" ht="20.100000000000001" customHeight="1"/>
    <row r="3250" spans="513:525" s="1" customFormat="1" ht="20.100000000000001" customHeight="1"/>
    <row r="3251" spans="513:525" s="1" customFormat="1" ht="20.100000000000001" customHeight="1">
      <c r="SS3251" s="55"/>
      <c r="SV3251" s="55"/>
      <c r="SX3251" s="55"/>
      <c r="SZ3251" s="55"/>
      <c r="TE3251" s="55"/>
    </row>
    <row r="3252" spans="513:525" s="1" customFormat="1" ht="20.100000000000001" customHeight="1"/>
    <row r="3253" spans="513:525" s="1" customFormat="1" ht="20.100000000000001" customHeight="1"/>
    <row r="3254" spans="513:525" s="1" customFormat="1" ht="20.100000000000001" customHeight="1"/>
    <row r="3255" spans="513:525" s="1" customFormat="1" ht="20.100000000000001" customHeight="1"/>
    <row r="3256" spans="513:525" s="1" customFormat="1" ht="20.100000000000001" customHeight="1"/>
    <row r="3257" spans="513:525" s="1" customFormat="1" ht="20.100000000000001" customHeight="1"/>
    <row r="3258" spans="513:525" s="1" customFormat="1" ht="20.100000000000001" customHeight="1"/>
    <row r="3259" spans="513:525" s="1" customFormat="1" ht="20.100000000000001" customHeight="1"/>
    <row r="3260" spans="513:525" s="1" customFormat="1" ht="20.100000000000001" customHeight="1"/>
    <row r="3261" spans="513:525" s="1" customFormat="1" ht="20.100000000000001" customHeight="1"/>
    <row r="3262" spans="513:525" s="1" customFormat="1" ht="20.100000000000001" customHeight="1"/>
    <row r="3263" spans="513:525" s="1" customFormat="1" ht="20.100000000000001" customHeight="1"/>
    <row r="3264" spans="513:525" s="1" customFormat="1" ht="20.100000000000001" customHeight="1"/>
    <row r="3265" s="1" customFormat="1" ht="20.100000000000001" customHeight="1"/>
    <row r="3266" s="1" customFormat="1" ht="20.100000000000001" customHeight="1"/>
    <row r="3267" s="1" customFormat="1" ht="20.100000000000001" customHeight="1"/>
    <row r="3268" s="1" customFormat="1" ht="20.100000000000001" customHeight="1"/>
    <row r="3269" s="1" customFormat="1" ht="20.100000000000001" customHeight="1"/>
    <row r="3270" s="1" customFormat="1" ht="20.100000000000001" customHeight="1"/>
    <row r="3271" s="1" customFormat="1" ht="20.100000000000001" customHeight="1"/>
    <row r="3272" s="1" customFormat="1" ht="20.100000000000001" customHeight="1"/>
    <row r="3273" s="1" customFormat="1" ht="20.100000000000001" customHeight="1"/>
    <row r="3274" s="1" customFormat="1" ht="20.100000000000001" customHeight="1"/>
    <row r="3275" s="1" customFormat="1" ht="20.100000000000001" customHeight="1"/>
    <row r="3276" s="1" customFormat="1" ht="20.100000000000001" customHeight="1"/>
    <row r="3277" s="1" customFormat="1" ht="20.100000000000001" customHeight="1"/>
    <row r="3278" s="1" customFormat="1" ht="20.100000000000001" customHeight="1"/>
    <row r="3279" s="1" customFormat="1" ht="20.100000000000001" customHeight="1"/>
    <row r="3280" s="1" customFormat="1" ht="20.100000000000001" customHeight="1"/>
    <row r="3281" s="1" customFormat="1" ht="20.100000000000001" customHeight="1"/>
    <row r="3282" s="1" customFormat="1" ht="20.100000000000001" customHeight="1"/>
    <row r="3283" s="1" customFormat="1" ht="20.100000000000001" customHeight="1"/>
    <row r="3284" s="1" customFormat="1" ht="20.100000000000001" customHeight="1"/>
    <row r="3285" s="1" customFormat="1" ht="20.100000000000001" customHeight="1"/>
    <row r="3286" s="1" customFormat="1" ht="20.100000000000001" customHeight="1"/>
    <row r="3287" s="1" customFormat="1" ht="20.100000000000001" customHeight="1"/>
    <row r="3288" s="1" customFormat="1" ht="20.100000000000001" customHeight="1"/>
    <row r="3289" s="1" customFormat="1" ht="20.100000000000001" customHeight="1"/>
    <row r="3290" s="1" customFormat="1" ht="20.100000000000001" customHeight="1"/>
    <row r="3291" s="1" customFormat="1" ht="20.100000000000001" customHeight="1"/>
    <row r="3292" s="1" customFormat="1" ht="20.100000000000001" customHeight="1"/>
    <row r="3293" s="1" customFormat="1" ht="20.100000000000001" customHeight="1"/>
    <row r="3294" s="1" customFormat="1" ht="20.100000000000001" customHeight="1"/>
    <row r="3295" s="1" customFormat="1" ht="20.100000000000001" customHeight="1"/>
    <row r="3296" s="1" customFormat="1" ht="20.100000000000001" customHeight="1"/>
    <row r="3297" s="1" customFormat="1" ht="20.100000000000001" customHeight="1"/>
    <row r="3298" s="1" customFormat="1" ht="20.100000000000001" customHeight="1"/>
    <row r="3299" s="1" customFormat="1" ht="20.100000000000001" customHeight="1"/>
    <row r="3300" s="1" customFormat="1" ht="20.100000000000001" customHeight="1"/>
    <row r="3301" s="1" customFormat="1" ht="20.100000000000001" customHeight="1"/>
    <row r="3302" s="1" customFormat="1" ht="20.100000000000001" customHeight="1"/>
    <row r="3303" s="1" customFormat="1" ht="20.100000000000001" customHeight="1"/>
    <row r="3304" s="1" customFormat="1" ht="20.100000000000001" customHeight="1"/>
    <row r="3305" s="1" customFormat="1" ht="20.100000000000001" customHeight="1"/>
    <row r="3306" s="1" customFormat="1" ht="20.100000000000001" customHeight="1"/>
    <row r="3307" s="1" customFormat="1" ht="20.100000000000001" customHeight="1"/>
    <row r="3308" s="1" customFormat="1" ht="20.100000000000001" customHeight="1"/>
    <row r="3309" s="1" customFormat="1" ht="20.100000000000001" customHeight="1"/>
    <row r="3310" s="1" customFormat="1" ht="20.100000000000001" customHeight="1"/>
    <row r="3311" s="1" customFormat="1" ht="20.100000000000001" customHeight="1"/>
    <row r="3312" s="1" customFormat="1" ht="20.100000000000001" customHeight="1"/>
    <row r="3313" s="1" customFormat="1" ht="20.100000000000001" customHeight="1"/>
    <row r="3314" s="1" customFormat="1" ht="20.100000000000001" customHeight="1"/>
    <row r="3315" s="1" customFormat="1" ht="20.100000000000001" customHeight="1"/>
    <row r="3316" s="1" customFormat="1" ht="20.100000000000001" customHeight="1"/>
    <row r="3317" s="1" customFormat="1" ht="20.100000000000001" customHeight="1"/>
    <row r="3318" s="1" customFormat="1" ht="20.100000000000001" customHeight="1"/>
    <row r="3319" s="1" customFormat="1" ht="20.100000000000001" customHeight="1"/>
    <row r="3320" s="1" customFormat="1" ht="20.100000000000001" customHeight="1"/>
    <row r="3321" s="1" customFormat="1" ht="20.100000000000001" customHeight="1"/>
    <row r="3322" s="1" customFormat="1" ht="20.100000000000001" customHeight="1"/>
    <row r="3323" s="1" customFormat="1" ht="20.100000000000001" customHeight="1"/>
    <row r="3324" s="1" customFormat="1" ht="20.100000000000001" customHeight="1"/>
    <row r="3325" s="1" customFormat="1" ht="20.100000000000001" customHeight="1"/>
    <row r="3326" s="1" customFormat="1" ht="20.100000000000001" customHeight="1"/>
    <row r="3327" s="1" customFormat="1" ht="20.100000000000001" customHeight="1"/>
    <row r="3328" s="1" customFormat="1" ht="20.100000000000001" customHeight="1"/>
    <row r="3329" s="1" customFormat="1" ht="20.100000000000001" customHeight="1"/>
    <row r="3330" s="1" customFormat="1" ht="20.100000000000001" customHeight="1"/>
    <row r="3331" s="1" customFormat="1" ht="20.100000000000001" customHeight="1"/>
    <row r="3332" s="1" customFormat="1" ht="20.100000000000001" customHeight="1"/>
    <row r="3333" s="1" customFormat="1" ht="20.100000000000001" customHeight="1"/>
    <row r="3334" s="1" customFormat="1" ht="20.100000000000001" customHeight="1"/>
    <row r="3335" s="1" customFormat="1" ht="20.100000000000001" customHeight="1"/>
    <row r="3336" s="1" customFormat="1" ht="20.100000000000001" customHeight="1"/>
    <row r="3337" s="1" customFormat="1" ht="20.100000000000001" customHeight="1"/>
    <row r="3338" s="1" customFormat="1" ht="20.100000000000001" customHeight="1"/>
    <row r="3339" s="1" customFormat="1" ht="20.100000000000001" customHeight="1"/>
    <row r="3340" s="1" customFormat="1" ht="20.100000000000001" customHeight="1"/>
    <row r="3341" s="1" customFormat="1" ht="20.100000000000001" customHeight="1"/>
    <row r="3342" s="1" customFormat="1" ht="20.100000000000001" customHeight="1"/>
    <row r="3343" s="1" customFormat="1" ht="20.100000000000001" customHeight="1"/>
    <row r="3344" s="1" customFormat="1" ht="20.100000000000001" customHeight="1"/>
    <row r="3345" s="1" customFormat="1" ht="20.100000000000001" customHeight="1"/>
    <row r="3346" s="1" customFormat="1" ht="20.100000000000001" customHeight="1"/>
    <row r="3347" s="1" customFormat="1" ht="20.100000000000001" customHeight="1"/>
    <row r="3348" s="1" customFormat="1" ht="20.100000000000001" customHeight="1"/>
    <row r="3349" s="1" customFormat="1" ht="20.100000000000001" customHeight="1"/>
    <row r="3350" s="1" customFormat="1" ht="20.100000000000001" customHeight="1"/>
    <row r="3351" s="1" customFormat="1" ht="20.100000000000001" customHeight="1"/>
    <row r="3352" s="1" customFormat="1" ht="20.100000000000001" customHeight="1"/>
    <row r="3353" s="1" customFormat="1" ht="20.100000000000001" customHeight="1"/>
    <row r="3354" s="1" customFormat="1" ht="20.100000000000001" customHeight="1"/>
    <row r="3355" s="1" customFormat="1" ht="20.100000000000001" customHeight="1"/>
    <row r="3356" s="1" customFormat="1" ht="20.100000000000001" customHeight="1"/>
    <row r="3357" s="1" customFormat="1" ht="20.100000000000001" customHeight="1"/>
    <row r="3358" s="1" customFormat="1" ht="20.100000000000001" customHeight="1"/>
    <row r="3359" s="1" customFormat="1" ht="20.100000000000001" customHeight="1"/>
    <row r="3360" s="1" customFormat="1" ht="20.100000000000001" customHeight="1"/>
    <row r="3361" s="1" customFormat="1" ht="20.100000000000001" customHeight="1"/>
    <row r="3362" s="1" customFormat="1" ht="20.100000000000001" customHeight="1"/>
    <row r="3363" s="1" customFormat="1" ht="20.100000000000001" customHeight="1"/>
    <row r="3364" s="1" customFormat="1" ht="20.100000000000001" customHeight="1"/>
    <row r="3365" s="1" customFormat="1" ht="20.100000000000001" customHeight="1"/>
    <row r="3366" s="1" customFormat="1" ht="20.100000000000001" customHeight="1"/>
    <row r="3367" s="1" customFormat="1" ht="20.100000000000001" customHeight="1"/>
    <row r="3368" s="1" customFormat="1" ht="20.100000000000001" customHeight="1"/>
    <row r="3369" s="1" customFormat="1" ht="20.100000000000001" customHeight="1"/>
    <row r="3370" s="1" customFormat="1" ht="20.100000000000001" customHeight="1"/>
    <row r="3371" s="1" customFormat="1" ht="20.100000000000001" customHeight="1"/>
    <row r="3372" s="1" customFormat="1" ht="20.100000000000001" customHeight="1"/>
    <row r="3373" s="1" customFormat="1" ht="20.100000000000001" customHeight="1"/>
    <row r="3374" s="1" customFormat="1" ht="20.100000000000001" customHeight="1"/>
    <row r="3375" s="1" customFormat="1" ht="20.100000000000001" customHeight="1"/>
    <row r="3376" s="1" customFormat="1" ht="20.100000000000001" customHeight="1"/>
    <row r="3377" spans="513:531" s="1" customFormat="1" ht="20.100000000000001" customHeight="1"/>
    <row r="3378" spans="513:531" s="1" customFormat="1" ht="20.100000000000001" customHeight="1"/>
    <row r="3379" spans="513:531" s="1" customFormat="1" ht="20.100000000000001" customHeight="1"/>
    <row r="3380" spans="513:531" s="1" customFormat="1" ht="20.100000000000001" customHeight="1"/>
    <row r="3381" spans="513:531" s="1" customFormat="1" ht="20.100000000000001" customHeight="1"/>
    <row r="3382" spans="513:531" s="1" customFormat="1" ht="20.100000000000001" customHeight="1"/>
    <row r="3383" spans="513:531" s="1" customFormat="1" ht="20.100000000000001" customHeight="1"/>
    <row r="3384" spans="513:531" s="1" customFormat="1" ht="20.100000000000001" customHeight="1"/>
    <row r="3385" spans="513:531" s="1" customFormat="1" ht="20.100000000000001" customHeight="1"/>
    <row r="3386" spans="513:531" s="1" customFormat="1" ht="20.100000000000001" customHeight="1"/>
    <row r="3387" spans="513:531" s="1" customFormat="1" ht="20.100000000000001" customHeight="1"/>
    <row r="3388" spans="513:531" s="1" customFormat="1" ht="20.100000000000001" customHeight="1"/>
    <row r="3389" spans="513:531" s="1" customFormat="1" ht="20.100000000000001" customHeight="1"/>
    <row r="3390" spans="513:531" s="1" customFormat="1" ht="20.100000000000001" customHeight="1"/>
    <row r="3391" spans="513:531" s="1" customFormat="1" ht="20.100000000000001" customHeight="1"/>
    <row r="3392" spans="513:531" s="1" customFormat="1" ht="20.100000000000001" customHeight="1">
      <c r="SS3392" s="55"/>
      <c r="SW3392" s="55"/>
      <c r="SX3392" s="55"/>
      <c r="TG3392" s="55"/>
      <c r="TK3392" s="55"/>
    </row>
    <row r="3393" s="1" customFormat="1" ht="20.100000000000001" customHeight="1"/>
    <row r="3394" s="1" customFormat="1" ht="20.100000000000001" customHeight="1"/>
    <row r="3395" s="1" customFormat="1" ht="20.100000000000001" customHeight="1"/>
    <row r="3396" s="1" customFormat="1" ht="20.100000000000001" customHeight="1"/>
    <row r="3397" s="1" customFormat="1" ht="20.100000000000001" customHeight="1"/>
    <row r="3398" s="1" customFormat="1" ht="20.100000000000001" customHeight="1"/>
    <row r="3399" s="1" customFormat="1" ht="20.100000000000001" customHeight="1"/>
    <row r="3400" s="1" customFormat="1" ht="20.100000000000001" customHeight="1"/>
    <row r="3401" s="1" customFormat="1" ht="20.100000000000001" customHeight="1"/>
    <row r="3402" s="1" customFormat="1" ht="20.100000000000001" customHeight="1"/>
    <row r="3403" s="1" customFormat="1" ht="20.100000000000001" customHeight="1"/>
    <row r="3404" s="1" customFormat="1" ht="20.100000000000001" customHeight="1"/>
    <row r="3405" s="1" customFormat="1" ht="20.100000000000001" customHeight="1"/>
    <row r="3406" s="1" customFormat="1" ht="20.100000000000001" customHeight="1"/>
    <row r="3407" s="1" customFormat="1" ht="20.100000000000001" customHeight="1"/>
    <row r="3408" s="1" customFormat="1" ht="20.100000000000001" customHeight="1"/>
    <row r="3409" spans="513:530" s="1" customFormat="1" ht="20.100000000000001" customHeight="1"/>
    <row r="3410" spans="513:530" s="1" customFormat="1" ht="20.100000000000001" customHeight="1"/>
    <row r="3411" spans="513:530" s="1" customFormat="1" ht="20.100000000000001" customHeight="1"/>
    <row r="3412" spans="513:530" s="1" customFormat="1" ht="20.100000000000001" customHeight="1"/>
    <row r="3413" spans="513:530" s="1" customFormat="1" ht="20.100000000000001" customHeight="1"/>
    <row r="3414" spans="513:530" s="1" customFormat="1" ht="20.100000000000001" customHeight="1"/>
    <row r="3415" spans="513:530" s="1" customFormat="1" ht="20.100000000000001" customHeight="1"/>
    <row r="3416" spans="513:530" s="1" customFormat="1" ht="20.100000000000001" customHeight="1"/>
    <row r="3417" spans="513:530" s="1" customFormat="1" ht="20.100000000000001" customHeight="1">
      <c r="SS3417" s="55"/>
      <c r="SV3417" s="55"/>
      <c r="SZ3417" s="55"/>
      <c r="TC3417" s="55"/>
      <c r="TG3417" s="55"/>
      <c r="TJ3417" s="55"/>
    </row>
    <row r="3418" spans="513:530" s="1" customFormat="1" ht="20.100000000000001" customHeight="1"/>
    <row r="3419" spans="513:530" s="1" customFormat="1" ht="20.100000000000001" customHeight="1"/>
    <row r="3420" spans="513:530" s="1" customFormat="1" ht="20.100000000000001" customHeight="1"/>
    <row r="3421" spans="513:530" s="1" customFormat="1" ht="20.100000000000001" customHeight="1"/>
    <row r="3422" spans="513:530" s="1" customFormat="1" ht="20.100000000000001" customHeight="1"/>
    <row r="3423" spans="513:530" s="1" customFormat="1" ht="20.100000000000001" customHeight="1"/>
    <row r="3424" spans="513:530" s="1" customFormat="1" ht="20.100000000000001" customHeight="1"/>
    <row r="3425" s="1" customFormat="1" ht="20.100000000000001" customHeight="1"/>
    <row r="3426" s="1" customFormat="1" ht="20.100000000000001" customHeight="1"/>
    <row r="3427" s="1" customFormat="1" ht="20.100000000000001" customHeight="1"/>
    <row r="3428" s="1" customFormat="1" ht="20.100000000000001" customHeight="1"/>
    <row r="3429" s="1" customFormat="1" ht="20.100000000000001" customHeight="1"/>
    <row r="3430" s="1" customFormat="1" ht="20.100000000000001" customHeight="1"/>
    <row r="3431" s="1" customFormat="1" ht="20.100000000000001" customHeight="1"/>
    <row r="3432" s="1" customFormat="1" ht="20.100000000000001" customHeight="1"/>
    <row r="3433" s="1" customFormat="1" ht="20.100000000000001" customHeight="1"/>
    <row r="3434" s="1" customFormat="1" ht="20.100000000000001" customHeight="1"/>
    <row r="3435" s="1" customFormat="1" ht="20.100000000000001" customHeight="1"/>
    <row r="3436" s="1" customFormat="1" ht="20.100000000000001" customHeight="1"/>
    <row r="3437" s="1" customFormat="1" ht="20.100000000000001" customHeight="1"/>
    <row r="3438" s="1" customFormat="1" ht="20.100000000000001" customHeight="1"/>
    <row r="3439" s="1" customFormat="1" ht="20.100000000000001" customHeight="1"/>
    <row r="3440" s="1" customFormat="1" ht="20.100000000000001" customHeight="1"/>
    <row r="3441" spans="513:523" s="1" customFormat="1" ht="20.100000000000001" customHeight="1"/>
    <row r="3442" spans="513:523" s="1" customFormat="1" ht="20.100000000000001" customHeight="1"/>
    <row r="3443" spans="513:523" s="1" customFormat="1" ht="20.100000000000001" customHeight="1"/>
    <row r="3444" spans="513:523" s="1" customFormat="1" ht="20.100000000000001" customHeight="1"/>
    <row r="3445" spans="513:523" s="1" customFormat="1" ht="20.100000000000001" customHeight="1"/>
    <row r="3446" spans="513:523" s="1" customFormat="1" ht="20.100000000000001" customHeight="1"/>
    <row r="3447" spans="513:523" s="1" customFormat="1" ht="20.100000000000001" customHeight="1"/>
    <row r="3448" spans="513:523" s="1" customFormat="1" ht="20.100000000000001" customHeight="1"/>
    <row r="3449" spans="513:523" s="1" customFormat="1" ht="20.100000000000001" customHeight="1"/>
    <row r="3450" spans="513:523" s="1" customFormat="1" ht="20.100000000000001" customHeight="1"/>
    <row r="3451" spans="513:523" s="1" customFormat="1" ht="20.100000000000001" customHeight="1"/>
    <row r="3452" spans="513:523" s="1" customFormat="1" ht="20.100000000000001" customHeight="1"/>
    <row r="3453" spans="513:523" s="1" customFormat="1" ht="20.100000000000001" customHeight="1">
      <c r="SS3453" s="55"/>
      <c r="SV3453" s="55"/>
      <c r="SZ3453" s="55"/>
      <c r="TC3453" s="55"/>
    </row>
    <row r="3454" spans="513:523" s="1" customFormat="1" ht="20.100000000000001" customHeight="1"/>
    <row r="3455" spans="513:523" s="1" customFormat="1" ht="20.100000000000001" customHeight="1"/>
    <row r="3456" spans="513:523" s="1" customFormat="1" ht="20.100000000000001" customHeight="1"/>
    <row r="3457" s="1" customFormat="1" ht="20.100000000000001" customHeight="1"/>
    <row r="3458" s="1" customFormat="1" ht="20.100000000000001" customHeight="1"/>
    <row r="3459" s="1" customFormat="1" ht="20.100000000000001" customHeight="1"/>
    <row r="3460" s="1" customFormat="1" ht="20.100000000000001" customHeight="1"/>
    <row r="3461" s="1" customFormat="1" ht="20.100000000000001" customHeight="1"/>
    <row r="3462" s="1" customFormat="1" ht="20.100000000000001" customHeight="1"/>
    <row r="3463" s="1" customFormat="1" ht="20.100000000000001" customHeight="1"/>
    <row r="3464" s="1" customFormat="1" ht="20.100000000000001" customHeight="1"/>
    <row r="3465" s="1" customFormat="1" ht="20.100000000000001" customHeight="1"/>
    <row r="3466" s="1" customFormat="1" ht="20.100000000000001" customHeight="1"/>
    <row r="3467" s="1" customFormat="1" ht="20.100000000000001" customHeight="1"/>
    <row r="3468" s="1" customFormat="1" ht="20.100000000000001" customHeight="1"/>
    <row r="3469" s="1" customFormat="1" ht="20.100000000000001" customHeight="1"/>
    <row r="3470" s="1" customFormat="1" ht="20.100000000000001" customHeight="1"/>
    <row r="3471" s="1" customFormat="1" ht="20.100000000000001" customHeight="1"/>
    <row r="3472" s="1" customFormat="1" ht="20.100000000000001" customHeight="1"/>
    <row r="3473" spans="513:523" s="1" customFormat="1" ht="20.100000000000001" customHeight="1"/>
    <row r="3474" spans="513:523" s="1" customFormat="1" ht="20.100000000000001" customHeight="1"/>
    <row r="3475" spans="513:523" s="1" customFormat="1" ht="20.100000000000001" customHeight="1"/>
    <row r="3476" spans="513:523" s="1" customFormat="1" ht="20.100000000000001" customHeight="1"/>
    <row r="3477" spans="513:523" s="1" customFormat="1" ht="20.100000000000001" customHeight="1"/>
    <row r="3478" spans="513:523" s="1" customFormat="1" ht="20.100000000000001" customHeight="1"/>
    <row r="3479" spans="513:523" s="1" customFormat="1" ht="20.100000000000001" customHeight="1"/>
    <row r="3480" spans="513:523" s="1" customFormat="1" ht="20.100000000000001" customHeight="1"/>
    <row r="3481" spans="513:523" s="1" customFormat="1" ht="20.100000000000001" customHeight="1"/>
    <row r="3482" spans="513:523" s="1" customFormat="1" ht="20.100000000000001" customHeight="1"/>
    <row r="3483" spans="513:523" s="1" customFormat="1" ht="20.100000000000001" customHeight="1"/>
    <row r="3484" spans="513:523" s="1" customFormat="1" ht="20.100000000000001" customHeight="1">
      <c r="SS3484" s="55"/>
      <c r="ST3484" s="55"/>
      <c r="SV3484" s="55"/>
      <c r="SZ3484" s="55"/>
      <c r="TA3484" s="55"/>
      <c r="TC3484" s="55"/>
    </row>
    <row r="3485" spans="513:523" s="1" customFormat="1" ht="20.100000000000001" customHeight="1"/>
    <row r="3486" spans="513:523" s="1" customFormat="1" ht="20.100000000000001" customHeight="1"/>
    <row r="3487" spans="513:523" s="1" customFormat="1" ht="20.100000000000001" customHeight="1"/>
    <row r="3488" spans="513:523" s="1" customFormat="1" ht="20.100000000000001" customHeight="1">
      <c r="SS3488" s="55"/>
      <c r="SV3488" s="55"/>
      <c r="SZ3488" s="55"/>
      <c r="TC3488" s="55"/>
    </row>
    <row r="3489" s="1" customFormat="1" ht="20.100000000000001" customHeight="1"/>
    <row r="3490" s="1" customFormat="1" ht="20.100000000000001" customHeight="1"/>
    <row r="3491" s="1" customFormat="1" ht="20.100000000000001" customHeight="1"/>
    <row r="3492" s="1" customFormat="1" ht="20.100000000000001" customHeight="1"/>
    <row r="3493" s="1" customFormat="1" ht="20.100000000000001" customHeight="1"/>
    <row r="3494" s="1" customFormat="1" ht="20.100000000000001" customHeight="1"/>
    <row r="3495" s="1" customFormat="1" ht="20.100000000000001" customHeight="1"/>
    <row r="3496" s="1" customFormat="1" ht="20.100000000000001" customHeight="1"/>
    <row r="3497" s="1" customFormat="1" ht="20.100000000000001" customHeight="1"/>
    <row r="3498" s="1" customFormat="1" ht="20.100000000000001" customHeight="1"/>
    <row r="3499" s="1" customFormat="1" ht="20.100000000000001" customHeight="1"/>
    <row r="3500" s="1" customFormat="1" ht="20.100000000000001" customHeight="1"/>
    <row r="3501" s="1" customFormat="1" ht="20.100000000000001" customHeight="1"/>
    <row r="3502" s="1" customFormat="1" ht="20.100000000000001" customHeight="1"/>
    <row r="3503" s="1" customFormat="1" ht="20.100000000000001" customHeight="1"/>
    <row r="3504" s="1" customFormat="1" ht="20.100000000000001" customHeight="1"/>
    <row r="3505" s="1" customFormat="1" ht="20.100000000000001" customHeight="1"/>
    <row r="3506" s="1" customFormat="1" ht="20.100000000000001" customHeight="1"/>
    <row r="3507" s="1" customFormat="1" ht="20.100000000000001" customHeight="1"/>
  </sheetData>
  <sheetProtection selectLockedCells="1" selectUnlockedCells="1"/>
  <phoneticPr fontId="5"/>
  <pageMargins left="0.70866141732283472" right="0.70866141732283472" top="0.74803149606299213" bottom="0.74803149606299213" header="0.31496062992125984" footer="0.31496062992125984"/>
  <pageSetup paperSize="9" scale="1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664C-9A91-42DE-A53D-FA6F0B7F6F36}">
  <dimension ref="A1:D48"/>
  <sheetViews>
    <sheetView workbookViewId="0"/>
  </sheetViews>
  <sheetFormatPr defaultRowHeight="13.5"/>
  <cols>
    <col min="4" max="4" width="10.5" style="63" bestFit="1" customWidth="1"/>
  </cols>
  <sheetData>
    <row r="1" spans="1:4">
      <c r="A1" s="61" t="s">
        <v>967</v>
      </c>
      <c r="B1" s="61" t="s">
        <v>966</v>
      </c>
      <c r="C1" s="61" t="s">
        <v>968</v>
      </c>
      <c r="D1" s="61" t="s">
        <v>1024</v>
      </c>
    </row>
    <row r="2" spans="1:4">
      <c r="A2" s="68">
        <v>1</v>
      </c>
      <c r="B2" s="62" t="s">
        <v>969</v>
      </c>
      <c r="C2" s="62" t="s">
        <v>969</v>
      </c>
      <c r="D2" s="62">
        <v>1</v>
      </c>
    </row>
    <row r="3" spans="1:4">
      <c r="A3" s="68">
        <v>2</v>
      </c>
      <c r="B3" s="62" t="s">
        <v>970</v>
      </c>
      <c r="C3" s="62" t="s">
        <v>971</v>
      </c>
      <c r="D3" s="62">
        <v>2</v>
      </c>
    </row>
    <row r="4" spans="1:4">
      <c r="A4" s="68">
        <v>3</v>
      </c>
      <c r="B4" s="62" t="s">
        <v>972</v>
      </c>
      <c r="C4" s="62" t="s">
        <v>971</v>
      </c>
      <c r="D4" s="62">
        <v>2</v>
      </c>
    </row>
    <row r="5" spans="1:4">
      <c r="A5" s="68">
        <v>4</v>
      </c>
      <c r="B5" s="62" t="s">
        <v>973</v>
      </c>
      <c r="C5" s="62" t="s">
        <v>971</v>
      </c>
      <c r="D5" s="62">
        <v>2</v>
      </c>
    </row>
    <row r="6" spans="1:4">
      <c r="A6" s="68">
        <v>5</v>
      </c>
      <c r="B6" s="62" t="s">
        <v>974</v>
      </c>
      <c r="C6" s="62" t="s">
        <v>971</v>
      </c>
      <c r="D6" s="62">
        <v>2</v>
      </c>
    </row>
    <row r="7" spans="1:4">
      <c r="A7" s="68">
        <v>6</v>
      </c>
      <c r="B7" s="62" t="s">
        <v>975</v>
      </c>
      <c r="C7" s="62" t="s">
        <v>971</v>
      </c>
      <c r="D7" s="62">
        <v>2</v>
      </c>
    </row>
    <row r="8" spans="1:4">
      <c r="A8" s="68">
        <v>7</v>
      </c>
      <c r="B8" s="62" t="s">
        <v>976</v>
      </c>
      <c r="C8" s="62" t="s">
        <v>971</v>
      </c>
      <c r="D8" s="62">
        <v>2</v>
      </c>
    </row>
    <row r="9" spans="1:4">
      <c r="A9" s="68">
        <v>8</v>
      </c>
      <c r="B9" s="62" t="s">
        <v>977</v>
      </c>
      <c r="C9" s="62" t="s">
        <v>978</v>
      </c>
      <c r="D9" s="62">
        <v>3</v>
      </c>
    </row>
    <row r="10" spans="1:4">
      <c r="A10" s="68">
        <v>9</v>
      </c>
      <c r="B10" s="62" t="s">
        <v>979</v>
      </c>
      <c r="C10" s="62" t="s">
        <v>978</v>
      </c>
      <c r="D10" s="62">
        <v>3</v>
      </c>
    </row>
    <row r="11" spans="1:4">
      <c r="A11" s="68">
        <v>10</v>
      </c>
      <c r="B11" s="62" t="s">
        <v>980</v>
      </c>
      <c r="C11" s="62" t="s">
        <v>978</v>
      </c>
      <c r="D11" s="62">
        <v>3</v>
      </c>
    </row>
    <row r="12" spans="1:4">
      <c r="A12" s="68">
        <v>11</v>
      </c>
      <c r="B12" s="62" t="s">
        <v>981</v>
      </c>
      <c r="C12" s="62" t="s">
        <v>978</v>
      </c>
      <c r="D12" s="62">
        <v>3</v>
      </c>
    </row>
    <row r="13" spans="1:4">
      <c r="A13" s="68">
        <v>12</v>
      </c>
      <c r="B13" s="62" t="s">
        <v>982</v>
      </c>
      <c r="C13" s="62" t="s">
        <v>978</v>
      </c>
      <c r="D13" s="62">
        <v>3</v>
      </c>
    </row>
    <row r="14" spans="1:4">
      <c r="A14" s="68">
        <v>13</v>
      </c>
      <c r="B14" s="62" t="s">
        <v>983</v>
      </c>
      <c r="C14" s="62" t="s">
        <v>978</v>
      </c>
      <c r="D14" s="62">
        <v>3</v>
      </c>
    </row>
    <row r="15" spans="1:4">
      <c r="A15" s="68">
        <v>14</v>
      </c>
      <c r="B15" s="62" t="s">
        <v>984</v>
      </c>
      <c r="C15" s="62" t="s">
        <v>978</v>
      </c>
      <c r="D15" s="62">
        <v>3</v>
      </c>
    </row>
    <row r="16" spans="1:4">
      <c r="A16" s="68">
        <v>15</v>
      </c>
      <c r="B16" s="62" t="s">
        <v>985</v>
      </c>
      <c r="C16" s="62" t="s">
        <v>978</v>
      </c>
      <c r="D16" s="62">
        <v>3</v>
      </c>
    </row>
    <row r="17" spans="1:4">
      <c r="A17" s="68">
        <v>16</v>
      </c>
      <c r="B17" s="62" t="s">
        <v>986</v>
      </c>
      <c r="C17" s="62" t="s">
        <v>978</v>
      </c>
      <c r="D17" s="62">
        <v>3</v>
      </c>
    </row>
    <row r="18" spans="1:4">
      <c r="A18" s="68">
        <v>17</v>
      </c>
      <c r="B18" s="62" t="s">
        <v>987</v>
      </c>
      <c r="C18" s="62" t="s">
        <v>978</v>
      </c>
      <c r="D18" s="62">
        <v>3</v>
      </c>
    </row>
    <row r="19" spans="1:4">
      <c r="A19" s="68">
        <v>18</v>
      </c>
      <c r="B19" s="62" t="s">
        <v>988</v>
      </c>
      <c r="C19" s="62" t="s">
        <v>989</v>
      </c>
      <c r="D19" s="62">
        <v>4</v>
      </c>
    </row>
    <row r="20" spans="1:4">
      <c r="A20" s="68">
        <v>19</v>
      </c>
      <c r="B20" s="62" t="s">
        <v>990</v>
      </c>
      <c r="C20" s="62" t="s">
        <v>989</v>
      </c>
      <c r="D20" s="62">
        <v>4</v>
      </c>
    </row>
    <row r="21" spans="1:4">
      <c r="A21" s="68">
        <v>20</v>
      </c>
      <c r="B21" s="62" t="s">
        <v>991</v>
      </c>
      <c r="C21" s="62" t="s">
        <v>989</v>
      </c>
      <c r="D21" s="62">
        <v>4</v>
      </c>
    </row>
    <row r="22" spans="1:4">
      <c r="A22" s="68">
        <v>21</v>
      </c>
      <c r="B22" s="62" t="s">
        <v>992</v>
      </c>
      <c r="C22" s="62" t="s">
        <v>989</v>
      </c>
      <c r="D22" s="62">
        <v>4</v>
      </c>
    </row>
    <row r="23" spans="1:4">
      <c r="A23" s="68">
        <v>22</v>
      </c>
      <c r="B23" s="62" t="s">
        <v>993</v>
      </c>
      <c r="C23" s="62" t="s">
        <v>994</v>
      </c>
      <c r="D23" s="62">
        <v>5</v>
      </c>
    </row>
    <row r="24" spans="1:4">
      <c r="A24" s="68">
        <v>23</v>
      </c>
      <c r="B24" s="62" t="s">
        <v>995</v>
      </c>
      <c r="C24" s="62" t="s">
        <v>994</v>
      </c>
      <c r="D24" s="62">
        <v>5</v>
      </c>
    </row>
    <row r="25" spans="1:4">
      <c r="A25" s="68">
        <v>24</v>
      </c>
      <c r="B25" s="62" t="s">
        <v>996</v>
      </c>
      <c r="C25" s="62" t="s">
        <v>994</v>
      </c>
      <c r="D25" s="62">
        <v>5</v>
      </c>
    </row>
    <row r="26" spans="1:4">
      <c r="A26" s="68">
        <v>25</v>
      </c>
      <c r="B26" s="62" t="s">
        <v>997</v>
      </c>
      <c r="C26" s="62" t="s">
        <v>998</v>
      </c>
      <c r="D26" s="62">
        <v>6</v>
      </c>
    </row>
    <row r="27" spans="1:4">
      <c r="A27" s="68">
        <v>26</v>
      </c>
      <c r="B27" s="62" t="s">
        <v>999</v>
      </c>
      <c r="C27" s="62" t="s">
        <v>998</v>
      </c>
      <c r="D27" s="62">
        <v>6</v>
      </c>
    </row>
    <row r="28" spans="1:4">
      <c r="A28" s="68">
        <v>27</v>
      </c>
      <c r="B28" s="62" t="s">
        <v>1000</v>
      </c>
      <c r="C28" s="62" t="s">
        <v>998</v>
      </c>
      <c r="D28" s="62">
        <v>6</v>
      </c>
    </row>
    <row r="29" spans="1:4">
      <c r="A29" s="68">
        <v>28</v>
      </c>
      <c r="B29" s="62" t="s">
        <v>1001</v>
      </c>
      <c r="C29" s="62" t="s">
        <v>998</v>
      </c>
      <c r="D29" s="62">
        <v>6</v>
      </c>
    </row>
    <row r="30" spans="1:4">
      <c r="A30" s="68">
        <v>29</v>
      </c>
      <c r="B30" s="62" t="s">
        <v>1002</v>
      </c>
      <c r="C30" s="62" t="s">
        <v>998</v>
      </c>
      <c r="D30" s="62">
        <v>6</v>
      </c>
    </row>
    <row r="31" spans="1:4">
      <c r="A31" s="68">
        <v>30</v>
      </c>
      <c r="B31" s="62" t="s">
        <v>1003</v>
      </c>
      <c r="C31" s="62" t="s">
        <v>998</v>
      </c>
      <c r="D31" s="62">
        <v>6</v>
      </c>
    </row>
    <row r="32" spans="1:4">
      <c r="A32" s="68">
        <v>31</v>
      </c>
      <c r="B32" s="62" t="s">
        <v>1004</v>
      </c>
      <c r="C32" s="62" t="s">
        <v>1005</v>
      </c>
      <c r="D32" s="62">
        <v>7</v>
      </c>
    </row>
    <row r="33" spans="1:4">
      <c r="A33" s="68">
        <v>32</v>
      </c>
      <c r="B33" s="62" t="s">
        <v>1006</v>
      </c>
      <c r="C33" s="62" t="s">
        <v>1005</v>
      </c>
      <c r="D33" s="62">
        <v>7</v>
      </c>
    </row>
    <row r="34" spans="1:4">
      <c r="A34" s="68">
        <v>33</v>
      </c>
      <c r="B34" s="62" t="s">
        <v>1007</v>
      </c>
      <c r="C34" s="62" t="s">
        <v>1005</v>
      </c>
      <c r="D34" s="62">
        <v>7</v>
      </c>
    </row>
    <row r="35" spans="1:4">
      <c r="A35" s="68">
        <v>34</v>
      </c>
      <c r="B35" s="62" t="s">
        <v>1008</v>
      </c>
      <c r="C35" s="62" t="s">
        <v>1005</v>
      </c>
      <c r="D35" s="62">
        <v>7</v>
      </c>
    </row>
    <row r="36" spans="1:4">
      <c r="A36" s="68">
        <v>35</v>
      </c>
      <c r="B36" s="62" t="s">
        <v>1009</v>
      </c>
      <c r="C36" s="62" t="s">
        <v>1005</v>
      </c>
      <c r="D36" s="62">
        <v>7</v>
      </c>
    </row>
    <row r="37" spans="1:4">
      <c r="A37" s="68">
        <v>36</v>
      </c>
      <c r="B37" s="62" t="s">
        <v>1010</v>
      </c>
      <c r="C37" s="62" t="s">
        <v>1005</v>
      </c>
      <c r="D37" s="62">
        <v>7</v>
      </c>
    </row>
    <row r="38" spans="1:4">
      <c r="A38" s="68">
        <v>37</v>
      </c>
      <c r="B38" s="62" t="s">
        <v>1011</v>
      </c>
      <c r="C38" s="62" t="s">
        <v>1005</v>
      </c>
      <c r="D38" s="62">
        <v>7</v>
      </c>
    </row>
    <row r="39" spans="1:4">
      <c r="A39" s="68">
        <v>38</v>
      </c>
      <c r="B39" s="62" t="s">
        <v>1012</v>
      </c>
      <c r="C39" s="62" t="s">
        <v>1005</v>
      </c>
      <c r="D39" s="62">
        <v>7</v>
      </c>
    </row>
    <row r="40" spans="1:4">
      <c r="A40" s="68">
        <v>39</v>
      </c>
      <c r="B40" s="62" t="s">
        <v>1013</v>
      </c>
      <c r="C40" s="62" t="s">
        <v>1005</v>
      </c>
      <c r="D40" s="62">
        <v>7</v>
      </c>
    </row>
    <row r="41" spans="1:4">
      <c r="A41" s="68">
        <v>40</v>
      </c>
      <c r="B41" s="62" t="s">
        <v>1014</v>
      </c>
      <c r="C41" s="62" t="s">
        <v>1015</v>
      </c>
      <c r="D41" s="62">
        <v>8</v>
      </c>
    </row>
    <row r="42" spans="1:4">
      <c r="A42" s="68">
        <v>41</v>
      </c>
      <c r="B42" s="62" t="s">
        <v>1016</v>
      </c>
      <c r="C42" s="62" t="s">
        <v>1015</v>
      </c>
      <c r="D42" s="62">
        <v>8</v>
      </c>
    </row>
    <row r="43" spans="1:4">
      <c r="A43" s="68">
        <v>42</v>
      </c>
      <c r="B43" s="62" t="s">
        <v>1017</v>
      </c>
      <c r="C43" s="62" t="s">
        <v>1015</v>
      </c>
      <c r="D43" s="62">
        <v>8</v>
      </c>
    </row>
    <row r="44" spans="1:4">
      <c r="A44" s="68">
        <v>43</v>
      </c>
      <c r="B44" s="62" t="s">
        <v>1018</v>
      </c>
      <c r="C44" s="62" t="s">
        <v>1015</v>
      </c>
      <c r="D44" s="62">
        <v>8</v>
      </c>
    </row>
    <row r="45" spans="1:4">
      <c r="A45" s="68">
        <v>44</v>
      </c>
      <c r="B45" s="62" t="s">
        <v>1019</v>
      </c>
      <c r="C45" s="62" t="s">
        <v>1015</v>
      </c>
      <c r="D45" s="62">
        <v>8</v>
      </c>
    </row>
    <row r="46" spans="1:4">
      <c r="A46" s="68">
        <v>45</v>
      </c>
      <c r="B46" s="62" t="s">
        <v>1020</v>
      </c>
      <c r="C46" s="62" t="s">
        <v>1015</v>
      </c>
      <c r="D46" s="62">
        <v>8</v>
      </c>
    </row>
    <row r="47" spans="1:4">
      <c r="A47" s="68">
        <v>46</v>
      </c>
      <c r="B47" s="62" t="s">
        <v>1021</v>
      </c>
      <c r="C47" s="62" t="s">
        <v>1015</v>
      </c>
      <c r="D47" s="62">
        <v>8</v>
      </c>
    </row>
    <row r="48" spans="1:4">
      <c r="A48" s="68">
        <v>47</v>
      </c>
      <c r="B48" s="62" t="s">
        <v>1022</v>
      </c>
      <c r="C48" s="62" t="s">
        <v>1023</v>
      </c>
      <c r="D48" s="62">
        <v>9</v>
      </c>
    </row>
  </sheetData>
  <sheetProtection selectLockedCells="1" selectUnlockedCell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48</vt:i4>
      </vt:variant>
    </vt:vector>
  </HeadingPairs>
  <TitlesOfParts>
    <vt:vector size="96" baseType="lpstr">
      <vt:lpstr>表紙</vt:lpstr>
      <vt:lpstr>記載方法等</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データ </vt:lpstr>
      <vt:lpstr>都道府県</vt:lpstr>
      <vt:lpstr>'データ '!★R3deta</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'5'!Print_Area</vt:lpstr>
      <vt:lpstr>'6'!Print_Area</vt:lpstr>
      <vt:lpstr>'7'!Print_Area</vt:lpstr>
      <vt:lpstr>'8'!Print_Area</vt:lpstr>
      <vt:lpstr>'9'!Print_Area</vt:lpstr>
      <vt:lpstr>記載方法等!Print_Area</vt:lpstr>
      <vt:lpstr>表紙!Print_Area</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MIYATANI MIYO</dc:creator>
  <cp:lastModifiedBy>宮谷 美代</cp:lastModifiedBy>
  <cp:lastPrinted>2025-08-22T01:47:19Z</cp:lastPrinted>
  <dcterms:created xsi:type="dcterms:W3CDTF">2023-08-10T05:54:02Z</dcterms:created>
  <dcterms:modified xsi:type="dcterms:W3CDTF">2025-08-22T01:51:50Z</dcterms:modified>
</cp:coreProperties>
</file>